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 de la Cruz\Desktop\inf publica\3-MARZO-2021\"/>
    </mc:Choice>
  </mc:AlternateContent>
  <xr:revisionPtr revIDLastSave="0" documentId="13_ncr:1_{EB94AE6C-2A90-448C-A1AB-37B4AE8068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NTRADA 27" sheetId="7" r:id="rId1"/>
    <sheet name="Hoja2" sheetId="2" r:id="rId2"/>
    <sheet name="Hoja3" sheetId="3" r:id="rId3"/>
    <sheet name="Hoja4" sheetId="5" r:id="rId4"/>
  </sheets>
  <definedNames>
    <definedName name="_xlnm.Print_Titles" localSheetId="0">'ENTRADA 27'!$7:$7</definedName>
  </definedNames>
  <calcPr calcId="181029"/>
</workbook>
</file>

<file path=xl/calcChain.xml><?xml version="1.0" encoding="utf-8"?>
<calcChain xmlns="http://schemas.openxmlformats.org/spreadsheetml/2006/main">
  <c r="E14" i="7" l="1"/>
  <c r="E13" i="7"/>
  <c r="E12" i="7"/>
  <c r="E11" i="7"/>
  <c r="E42" i="7" l="1"/>
</calcChain>
</file>

<file path=xl/sharedStrings.xml><?xml version="1.0" encoding="utf-8"?>
<sst xmlns="http://schemas.openxmlformats.org/spreadsheetml/2006/main" count="95" uniqueCount="79">
  <si>
    <t xml:space="preserve">CHEQUE No. </t>
  </si>
  <si>
    <t xml:space="preserve">FECHA </t>
  </si>
  <si>
    <t>BENEFICIARIO</t>
  </si>
  <si>
    <t xml:space="preserve">CONCEPTO </t>
  </si>
  <si>
    <t xml:space="preserve">MONTO </t>
  </si>
  <si>
    <t xml:space="preserve">RENGLON </t>
  </si>
  <si>
    <t xml:space="preserve">SECRETARIA PRIVADA DE LA PRESIDENCIA DE LA REPUBLICA </t>
  </si>
  <si>
    <t>UNIDAD DE ADMINISTRACIÓN FINANCIERA -UDAF-</t>
  </si>
  <si>
    <t xml:space="preserve">INFORMACIÓN DE COMPRAS DIRECTAS REALIZADAS </t>
  </si>
  <si>
    <t xml:space="preserve">TOTAL </t>
  </si>
  <si>
    <t xml:space="preserve">EMPRESA ELECTRICA DE GUATEMALA, S.A. </t>
  </si>
  <si>
    <t>CORRESPONDIENTE AL MES DE MARZO 2021</t>
  </si>
  <si>
    <t>SERVICIO DE ENERGÍA ELECTRICA SEGÚN CONTADOR NUMERO S-52713, H11318 Y J04203, DEL PERIODO DEL 05 DE FEBRERO DE 2021  AL 09 DE MARZO DE 2021</t>
  </si>
  <si>
    <t>TELECOMUNICACIONES DE GUATEMALA SOCIEDAD ANONIMA</t>
  </si>
  <si>
    <t>SERVICIO DE TELEFONIA AL 01 DE MARZO 2021 DEL PBX 2502-6363</t>
  </si>
  <si>
    <t>COMUNICACIONES CELULARES SOCIEDAD ANONIMA</t>
  </si>
  <si>
    <t>SERVICIO DE INTERNET DE 25 MBPS POR FIBRA ÓPTICA DEL 19 DE FEBRERO DE 2021 AL 18 DE MARZO 2021</t>
  </si>
  <si>
    <t xml:space="preserve">5 SERVICIOS DE INTER MOVIL DEL 19 DE FEBRERO DE 2021 AL 18 DE MARZO 2021 </t>
  </si>
  <si>
    <t>SERVICIO DE TELEFONIA FIJA INALÁMBRICA AL 01 DE MARZO 2021</t>
  </si>
  <si>
    <t>SERVICIO DE INTERNET ASIMÉTRICO NO CORPORATIVO DE 100 MEGAS 01 DE MARZO DE 2021 AL 31 DE MARZO DE 2021</t>
  </si>
  <si>
    <t>MARZO</t>
  </si>
  <si>
    <t>SPC INTERNACIONAL SOCIEDAD ANONIMA</t>
  </si>
  <si>
    <t>SERVICIO DE RENOVACION DE LICENCIAS DE FIREWALL LICENCIAMIENTO DE 12 MESES DE 22 DE MARZO DE 2021 AL 21 DE MARZO 2022</t>
  </si>
  <si>
    <t>EMPRESA MUNICIPAL DE AGUA DE LA CIUDAD DE GUATEMALA</t>
  </si>
  <si>
    <t>RABARIQUE AJU EDDY GROSHENCKO</t>
  </si>
  <si>
    <t>PIVARAL MOLINA JOSE HERMELINDO</t>
  </si>
  <si>
    <t>PROYECTOS EMPRESARIALES SOCIEDAD ANONIMA</t>
  </si>
  <si>
    <t>PIVARAL MOLINA PEDRO DE JESUS</t>
  </si>
  <si>
    <t>UNISUPER, SOCIEDAD ANONIMA</t>
  </si>
  <si>
    <t>DESARROLLO COMERCIAL GUATEMALTECO, SOCIEDAD ANONIMA</t>
  </si>
  <si>
    <t>LIBRERÍA E IMPRENTA VIVIAN SOCIEDAD ANONIMA</t>
  </si>
  <si>
    <t xml:space="preserve">DIRECCION GENERAL DEL DIARIO DE CENTRO AMERICA Y TIPOGRAFIA NACIONAL </t>
  </si>
  <si>
    <t>TIENDA CONTINENTAL, SOCIEDAD ANONIMA</t>
  </si>
  <si>
    <t>VELIZ VALDEZ HUBERTO ALFONSO</t>
  </si>
  <si>
    <t>TEKASA, SOCIEDAD ANONIMA</t>
  </si>
  <si>
    <t xml:space="preserve">BRAN BARRIENTOS LUIS ROLANDO </t>
  </si>
  <si>
    <t xml:space="preserve">SERVICIO SUMINISTRO DE AGUA POTABLE SEGÚN CONTADOR NUMERO 97037681 CORRESPONDIENTE AL MES DE MARZO 2021 </t>
  </si>
  <si>
    <t>REPUESTOS PARA LA  REPARACION DE CAJA DE VELOCIDADES Y CAMBIO DE CLUTCH AL VEHICULO TOYOTA FORTUNER, MODELO 2009 CON PLACA DE CIRCULACION P-822DRZ</t>
  </si>
  <si>
    <t>PAGO DE LA AUTORIZACIÓN DEL LIBRO DE CAJA CHICA.</t>
  </si>
  <si>
    <t>SERVICIO DISPENSADOR DESODORIZADOR SERIE 3 Y DISPENSADOR AROTMATIZADOR SERIE 3 PARA BAÑOS DE  LAS INSTALACIONES DE LA SECRETARÍA PRIVADA, CORRESPONDIENTE AL MES DE MARZO DE 2021</t>
  </si>
  <si>
    <t>ADQUISICIÓN DE DIFERENTES TIPOS DE LLAVES PARA EL USO DE LAS OFICINAS DE LA SECRETARIA PRIVADA.</t>
  </si>
  <si>
    <t xml:space="preserve">COMPRA DE  24 CAJAS DE TE PARA EL PERSONAL DE LA SECRETARIA PRIVADA </t>
  </si>
  <si>
    <t>COMPRA DE 23 GARRAFONES DE AGUA PURA PARA EL PERSONAL DE LA SECRETARIA PRIVADA.</t>
  </si>
  <si>
    <t>COMPRA DE 25 GARRAFONES DE AGUA PARA EL PERSONAL DE LA SECRETARIA PRIVADA</t>
  </si>
  <si>
    <t>COMPRA DE 28 GARRAFONES DE AGUA PARA EL PERSONAL DE LA SECRETARIA PRIVADA</t>
  </si>
  <si>
    <t xml:space="preserve">COMPRA DE 36 ARCHIVADORES PARA LAS OFICINAS DE LA SECRETARIA PRIVADA </t>
  </si>
  <si>
    <t>COMPRA DE  24 CLAVOS DE 2 PULGADAS  PARA EL USO DE LA SECRETARIA PRIVADA</t>
  </si>
  <si>
    <t xml:space="preserve">COMPRA DE HULE PARA SELLO Y ALMOHADILLA </t>
  </si>
  <si>
    <t>COMPRA DE ÚTILES DE OFICINA PARA EL PERSONAL DE SECRETARIA PRIVADA</t>
  </si>
  <si>
    <t>COMPRA DE ÚTILES Y ENSERES DE LIMPIEZA PARA LAS OFICINAS DE LA SECRETARIA PRIVADA</t>
  </si>
  <si>
    <t>COMPRA DE DESINFECTANTES ANTIBACTERIAL EN AEROSOL PARA EL USO DE LAS OFICINAS DE LA SECRETARIA PRIVADA</t>
  </si>
  <si>
    <t>COMPRA DE UN EXTENSOR PASIVO HDMI DE 30M QUE SERA UTILIZADO EN LAS OFICINAS DE LA SECRETARIA PRIVADA</t>
  </si>
  <si>
    <t>COMPRA DE UN UPS BR-1500M2-LMPRO 1500VA,REQUERIDO POR LA DIRECCION DE INFORMATICA DE ESTA SECRETARIA.</t>
  </si>
  <si>
    <t>COMPRA DE UN UPS SRV 3000VA REQUERIDO POR LA DIRECCION DE INFORMATICA DE ESTA SECRETARIA.</t>
  </si>
  <si>
    <t>291, 297</t>
  </si>
  <si>
    <t>MANO DE OBRA, REPUESTO Y AJUSTE Y LIMPIEZA DE FRENOS DE LAS 4 RUEDAS Y CAMBIO DE BUFA DELANTERA IZQUIERDA, AL VEHICULO CHEVROLET TAHOE, MODELO 2007 PLACA P-473DHY</t>
  </si>
  <si>
    <t>MANO DE OBRA, REPUESTOS Y LUBRICANTES, POR SERVICIO MENOR PARA EL PICK UP TOYOTA HILUX MODELO 2009 PLACA P-831DQP</t>
  </si>
  <si>
    <t>COMISIÓN OFICIAL EN APOYO A RECURSOS HUMANOS A COATEPEQUE, QUETZALTENANGO GUÍA 16/03/2021 SEGÚN FORMULARIO V-L782</t>
  </si>
  <si>
    <t>MEMBRESIA DE CONSULTA DE LA LEGISLACIÓN DE GUATEMALA PARA DOS USUARIOS DE ESTA SECRETARIA PAGO ANUAL</t>
  </si>
  <si>
    <t>SERVICIO DE MANO DE OBRA, LUBRICANTES  Y RESPUESTOS DE LA REPARACION DE CAJA DE VELOCIDADES Y CAMBIO DE CLUTCH AL VEHICULO TOYOTA FORTUNER, MODELO 2009 CON PLACA DE CIRCULACIÓN P-822DRZ</t>
  </si>
  <si>
    <t>PAGO DE HABILITACIÓN DE 50 HOJAS MÓVILES PARA LA ELABORACIÓN DEL LIBRO DE CAJA CHICA.</t>
  </si>
  <si>
    <t>PAGO DE CAMBIO DE  REGISTRO Y CHAPAS DE ARCHIVOS DE LAS OFICINAS DE LA SECRETARIA PRIVADA.</t>
  </si>
  <si>
    <t xml:space="preserve">COMPRA DE CHUMPAS, PANTALONES Y BOTAS QUE SERÁN UTILIZADOS POR LOS MENSAJEROS  DE LA SECRETARIA PRIVADA </t>
  </si>
  <si>
    <t>LA SUSCRIPCIÓN ANUAL DE DOS EJEMPLARES  ENTREGADOS EN DIRRECIÓN ADMINISTRATIVA Y LA UNIDAD DE ADMINISTRACIÓN FINANCIERA.</t>
  </si>
  <si>
    <t>COMPRA DE 11 ATOMIZADORES PLÁSTICOS DE 32 ONZAS PARA EL USO DE LA S OFICINAS DE LA SECRETARIA  PRIVADA</t>
  </si>
  <si>
    <t xml:space="preserve">COMPRA DE SELLO AUTOMÁTICO </t>
  </si>
  <si>
    <t>INFILE SOCIEDAD ANÓNIMA</t>
  </si>
  <si>
    <t>SUZUKI SOCIEDAD ANÓNIMA</t>
  </si>
  <si>
    <t>TALLERES J R AUTOS,SOCIEDAD ANÓNIMA</t>
  </si>
  <si>
    <t>LLANTAS Y REECAUCHES SOCIEDAD ANÓNIMA</t>
  </si>
  <si>
    <t xml:space="preserve">FERRETERIA EPA, SOCIEDAD ANÓNIMA </t>
  </si>
  <si>
    <t>APP-CONECTION, SOCIEDA ANÓNIMA</t>
  </si>
  <si>
    <t>CONTRALORÍA GENERAL DE CUENTAS</t>
  </si>
  <si>
    <t>ALMACÉN EL TIGRE SOCIEDAD ANONIMA</t>
  </si>
  <si>
    <t>LIBRERÍA E IMPRENTA VIVÍAN SOCIEDAD ANONIMA</t>
  </si>
  <si>
    <t>LIBRERÍA E IMPRENTA VIVÍAN SOCIEDAD ANÓNIMA</t>
  </si>
  <si>
    <t xml:space="preserve">FERRETERÍA EL GLOBO. SOCIEDAD ANONIMA </t>
  </si>
  <si>
    <t>SOLUCIONES TOTALES EN ELECTRÓNICA, SOCIEDAD ANÓNIMA</t>
  </si>
  <si>
    <t xml:space="preserve">SERVICIO, REPUESTO Y ACEITE DE LA MOTOCICLETA PLACA MO75CGH INCLUYE MANO DE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</si>
</sst>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right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ill="1"/>
    <xf numFmtId="3" fontId="1" fillId="0" borderId="1" xfId="0" applyNumberFormat="1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A477-B01A-436C-9518-28B5D10AED72}">
  <dimension ref="A1:F42"/>
  <sheetViews>
    <sheetView tabSelected="1" zoomScaleNormal="100" workbookViewId="0">
      <pane ySplit="7" topLeftCell="A8" activePane="bottomLeft" state="frozen"/>
      <selection pane="bottomLeft" activeCell="D11" sqref="D11"/>
    </sheetView>
  </sheetViews>
  <sheetFormatPr baseColWidth="10" defaultRowHeight="15" x14ac:dyDescent="0.25"/>
  <cols>
    <col min="3" max="3" width="32.5703125" customWidth="1"/>
    <col min="4" max="4" width="38.7109375" style="31" customWidth="1"/>
    <col min="5" max="5" width="11.42578125" style="35"/>
    <col min="6" max="6" width="13.42578125" customWidth="1"/>
  </cols>
  <sheetData>
    <row r="1" spans="1:6" ht="15.75" x14ac:dyDescent="0.25">
      <c r="A1" s="36"/>
      <c r="B1" s="36"/>
      <c r="C1" s="36"/>
      <c r="D1" s="36"/>
      <c r="E1" s="36"/>
      <c r="F1" s="36"/>
    </row>
    <row r="2" spans="1:6" ht="15.75" x14ac:dyDescent="0.25">
      <c r="A2" s="36" t="s">
        <v>6</v>
      </c>
      <c r="B2" s="36"/>
      <c r="C2" s="36"/>
      <c r="D2" s="36"/>
      <c r="E2" s="36"/>
      <c r="F2" s="36"/>
    </row>
    <row r="3" spans="1:6" ht="15.75" x14ac:dyDescent="0.25">
      <c r="A3" s="36" t="s">
        <v>7</v>
      </c>
      <c r="B3" s="36"/>
      <c r="C3" s="36"/>
      <c r="D3" s="36"/>
      <c r="E3" s="36"/>
      <c r="F3" s="36"/>
    </row>
    <row r="4" spans="1:6" ht="15.75" x14ac:dyDescent="0.25">
      <c r="A4" s="36" t="s">
        <v>8</v>
      </c>
      <c r="B4" s="36"/>
      <c r="C4" s="36"/>
      <c r="D4" s="36"/>
      <c r="E4" s="36"/>
      <c r="F4" s="36"/>
    </row>
    <row r="5" spans="1:6" ht="15.75" x14ac:dyDescent="0.25">
      <c r="A5" s="36" t="s">
        <v>11</v>
      </c>
      <c r="B5" s="36"/>
      <c r="C5" s="36"/>
      <c r="D5" s="36"/>
      <c r="E5" s="36"/>
      <c r="F5" s="36"/>
    </row>
    <row r="7" spans="1:6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</row>
    <row r="8" spans="1:6" s="24" customFormat="1" ht="39" customHeight="1" x14ac:dyDescent="0.25">
      <c r="A8" s="20"/>
      <c r="B8" s="21">
        <v>44263</v>
      </c>
      <c r="C8" s="22" t="s">
        <v>23</v>
      </c>
      <c r="D8" s="27" t="s">
        <v>36</v>
      </c>
      <c r="E8" s="32">
        <v>363.42</v>
      </c>
      <c r="F8" s="23">
        <v>112</v>
      </c>
    </row>
    <row r="9" spans="1:6" ht="39" customHeight="1" x14ac:dyDescent="0.25">
      <c r="A9" s="10">
        <v>1832</v>
      </c>
      <c r="B9" s="7">
        <v>44277</v>
      </c>
      <c r="C9" s="8" t="s">
        <v>24</v>
      </c>
      <c r="D9" s="28" t="s">
        <v>57</v>
      </c>
      <c r="E9" s="33">
        <v>125</v>
      </c>
      <c r="F9" s="5">
        <v>133</v>
      </c>
    </row>
    <row r="10" spans="1:6" ht="42.75" customHeight="1" x14ac:dyDescent="0.25">
      <c r="A10" s="10">
        <v>1828</v>
      </c>
      <c r="B10" s="7">
        <v>44256</v>
      </c>
      <c r="C10" s="8" t="s">
        <v>66</v>
      </c>
      <c r="D10" s="28" t="s">
        <v>58</v>
      </c>
      <c r="E10" s="33">
        <v>2380</v>
      </c>
      <c r="F10" s="5">
        <v>158</v>
      </c>
    </row>
    <row r="11" spans="1:6" ht="23.25" customHeight="1" x14ac:dyDescent="0.25">
      <c r="A11" s="9">
        <v>1825</v>
      </c>
      <c r="B11" s="7">
        <v>44267</v>
      </c>
      <c r="C11" s="8" t="s">
        <v>67</v>
      </c>
      <c r="D11" s="28" t="s">
        <v>78</v>
      </c>
      <c r="E11" s="33">
        <f>460.32+59+501.57</f>
        <v>1020.8899999999999</v>
      </c>
      <c r="F11" s="25">
        <v>165298262</v>
      </c>
    </row>
    <row r="12" spans="1:6" ht="48" customHeight="1" x14ac:dyDescent="0.25">
      <c r="A12" s="10">
        <v>1831</v>
      </c>
      <c r="B12" s="7">
        <v>44274</v>
      </c>
      <c r="C12" s="8" t="s">
        <v>68</v>
      </c>
      <c r="D12" s="28" t="s">
        <v>59</v>
      </c>
      <c r="E12" s="33">
        <f>4321.65+308.35</f>
        <v>4630</v>
      </c>
      <c r="F12" s="25">
        <v>165262</v>
      </c>
    </row>
    <row r="13" spans="1:6" ht="51" customHeight="1" x14ac:dyDescent="0.25">
      <c r="A13" s="10">
        <v>1836</v>
      </c>
      <c r="B13" s="7">
        <v>44291</v>
      </c>
      <c r="C13" s="8" t="s">
        <v>68</v>
      </c>
      <c r="D13" s="28" t="s">
        <v>55</v>
      </c>
      <c r="E13" s="33">
        <f>450+1690</f>
        <v>2140</v>
      </c>
      <c r="F13" s="25">
        <v>165298</v>
      </c>
    </row>
    <row r="14" spans="1:6" s="24" customFormat="1" ht="23.25" customHeight="1" x14ac:dyDescent="0.25">
      <c r="A14" s="20">
        <v>1827</v>
      </c>
      <c r="B14" s="21">
        <v>44292</v>
      </c>
      <c r="C14" s="22" t="s">
        <v>69</v>
      </c>
      <c r="D14" s="29" t="s">
        <v>56</v>
      </c>
      <c r="E14" s="32">
        <f>350+320+170</f>
        <v>840</v>
      </c>
      <c r="F14" s="26">
        <v>165262298</v>
      </c>
    </row>
    <row r="15" spans="1:6" ht="23.25" customHeight="1" x14ac:dyDescent="0.25">
      <c r="A15" s="10"/>
      <c r="B15" s="7">
        <v>44267</v>
      </c>
      <c r="C15" s="8" t="s">
        <v>72</v>
      </c>
      <c r="D15" s="28" t="s">
        <v>60</v>
      </c>
      <c r="E15" s="33">
        <v>27.5</v>
      </c>
      <c r="F15" s="5">
        <v>195</v>
      </c>
    </row>
    <row r="16" spans="1:6" ht="23.25" customHeight="1" x14ac:dyDescent="0.25">
      <c r="A16" s="10"/>
      <c r="B16" s="7">
        <v>44267</v>
      </c>
      <c r="C16" s="8" t="s">
        <v>72</v>
      </c>
      <c r="D16" s="28" t="s">
        <v>38</v>
      </c>
      <c r="E16" s="33">
        <v>55</v>
      </c>
      <c r="F16" s="5">
        <v>195</v>
      </c>
    </row>
    <row r="17" spans="1:6" ht="23.25" customHeight="1" x14ac:dyDescent="0.25">
      <c r="A17" s="10"/>
      <c r="B17" s="7">
        <v>44258</v>
      </c>
      <c r="C17" s="8" t="s">
        <v>25</v>
      </c>
      <c r="D17" s="28" t="s">
        <v>61</v>
      </c>
      <c r="E17" s="33">
        <v>535</v>
      </c>
      <c r="F17" s="5">
        <v>199</v>
      </c>
    </row>
    <row r="18" spans="1:6" ht="45" customHeight="1" x14ac:dyDescent="0.25">
      <c r="A18" s="10">
        <v>1821</v>
      </c>
      <c r="B18" s="7">
        <v>44285</v>
      </c>
      <c r="C18" s="8" t="s">
        <v>26</v>
      </c>
      <c r="D18" s="27" t="s">
        <v>39</v>
      </c>
      <c r="E18" s="33">
        <v>808.75</v>
      </c>
      <c r="F18" s="5">
        <v>199</v>
      </c>
    </row>
    <row r="19" spans="1:6" ht="23.25" customHeight="1" x14ac:dyDescent="0.25">
      <c r="A19" s="10"/>
      <c r="B19" s="7">
        <v>44265</v>
      </c>
      <c r="C19" s="8" t="s">
        <v>27</v>
      </c>
      <c r="D19" s="28" t="s">
        <v>40</v>
      </c>
      <c r="E19" s="33">
        <v>56</v>
      </c>
      <c r="F19" s="5">
        <v>199</v>
      </c>
    </row>
    <row r="20" spans="1:6" ht="23.25" customHeight="1" x14ac:dyDescent="0.25">
      <c r="A20" s="10"/>
      <c r="B20" s="7"/>
      <c r="C20" s="8" t="s">
        <v>28</v>
      </c>
      <c r="D20" s="28" t="s">
        <v>41</v>
      </c>
      <c r="E20" s="33">
        <v>304.8</v>
      </c>
      <c r="F20" s="5">
        <v>211</v>
      </c>
    </row>
    <row r="21" spans="1:6" ht="23.25" customHeight="1" x14ac:dyDescent="0.25">
      <c r="A21" s="10"/>
      <c r="B21" s="7">
        <v>44271</v>
      </c>
      <c r="C21" s="2" t="s">
        <v>29</v>
      </c>
      <c r="D21" s="28" t="s">
        <v>42</v>
      </c>
      <c r="E21" s="33">
        <v>259.89999999999998</v>
      </c>
      <c r="F21" s="5">
        <v>211</v>
      </c>
    </row>
    <row r="22" spans="1:6" ht="23.25" customHeight="1" x14ac:dyDescent="0.25">
      <c r="A22" s="10"/>
      <c r="B22" s="7">
        <v>44257</v>
      </c>
      <c r="C22" s="2" t="s">
        <v>29</v>
      </c>
      <c r="D22" s="28" t="s">
        <v>43</v>
      </c>
      <c r="E22" s="33">
        <v>282.5</v>
      </c>
      <c r="F22" s="5">
        <v>211</v>
      </c>
    </row>
    <row r="23" spans="1:6" ht="23.25" customHeight="1" x14ac:dyDescent="0.25">
      <c r="A23" s="10"/>
      <c r="B23" s="7">
        <v>44264</v>
      </c>
      <c r="C23" s="2" t="s">
        <v>29</v>
      </c>
      <c r="D23" s="28" t="s">
        <v>44</v>
      </c>
      <c r="E23" s="33">
        <v>316.39999999999998</v>
      </c>
      <c r="F23" s="5">
        <v>211</v>
      </c>
    </row>
    <row r="24" spans="1:6" ht="38.25" customHeight="1" x14ac:dyDescent="0.25">
      <c r="A24" s="10"/>
      <c r="B24" s="7">
        <v>44277</v>
      </c>
      <c r="C24" s="2" t="s">
        <v>73</v>
      </c>
      <c r="D24" s="28" t="s">
        <v>62</v>
      </c>
      <c r="E24" s="33">
        <v>1308</v>
      </c>
      <c r="F24" s="5">
        <v>233</v>
      </c>
    </row>
    <row r="25" spans="1:6" ht="23.25" customHeight="1" x14ac:dyDescent="0.25">
      <c r="A25" s="10"/>
      <c r="B25" s="7">
        <v>44277</v>
      </c>
      <c r="C25" s="2" t="s">
        <v>30</v>
      </c>
      <c r="D25" s="28" t="s">
        <v>45</v>
      </c>
      <c r="E25" s="33">
        <v>414</v>
      </c>
      <c r="F25" s="5">
        <v>244</v>
      </c>
    </row>
    <row r="26" spans="1:6" ht="43.5" customHeight="1" x14ac:dyDescent="0.25">
      <c r="A26" s="10"/>
      <c r="B26" s="7">
        <v>44277</v>
      </c>
      <c r="C26" s="2" t="s">
        <v>31</v>
      </c>
      <c r="D26" s="28" t="s">
        <v>63</v>
      </c>
      <c r="E26" s="33">
        <v>600</v>
      </c>
      <c r="F26" s="5">
        <v>245</v>
      </c>
    </row>
    <row r="27" spans="1:6" ht="23.25" customHeight="1" x14ac:dyDescent="0.25">
      <c r="A27" s="10"/>
      <c r="B27" s="7">
        <v>44273</v>
      </c>
      <c r="C27" s="2" t="s">
        <v>32</v>
      </c>
      <c r="D27" s="28" t="s">
        <v>64</v>
      </c>
      <c r="E27" s="33">
        <v>165</v>
      </c>
      <c r="F27" s="5">
        <v>268</v>
      </c>
    </row>
    <row r="28" spans="1:6" ht="23.25" customHeight="1" x14ac:dyDescent="0.25">
      <c r="A28" s="10"/>
      <c r="B28" s="7">
        <v>44253</v>
      </c>
      <c r="C28" s="2" t="s">
        <v>76</v>
      </c>
      <c r="D28" s="28" t="s">
        <v>46</v>
      </c>
      <c r="E28" s="33">
        <v>13.68</v>
      </c>
      <c r="F28" s="5">
        <v>283</v>
      </c>
    </row>
    <row r="29" spans="1:6" ht="23.25" customHeight="1" x14ac:dyDescent="0.25">
      <c r="A29" s="10"/>
      <c r="B29" s="7">
        <v>44252</v>
      </c>
      <c r="C29" s="2" t="s">
        <v>33</v>
      </c>
      <c r="D29" s="28" t="s">
        <v>47</v>
      </c>
      <c r="E29" s="33">
        <v>70</v>
      </c>
      <c r="F29" s="5">
        <v>291</v>
      </c>
    </row>
    <row r="30" spans="1:6" ht="23.25" customHeight="1" x14ac:dyDescent="0.25">
      <c r="A30" s="10"/>
      <c r="B30" s="7">
        <v>44267</v>
      </c>
      <c r="C30" s="2" t="s">
        <v>33</v>
      </c>
      <c r="D30" s="28" t="s">
        <v>65</v>
      </c>
      <c r="E30" s="33">
        <v>110</v>
      </c>
      <c r="F30" s="5">
        <v>291</v>
      </c>
    </row>
    <row r="31" spans="1:6" ht="23.25" customHeight="1" x14ac:dyDescent="0.25">
      <c r="A31" s="10"/>
      <c r="B31" s="7">
        <v>44272</v>
      </c>
      <c r="C31" s="2" t="s">
        <v>33</v>
      </c>
      <c r="D31" s="28" t="s">
        <v>65</v>
      </c>
      <c r="E31" s="33">
        <v>35</v>
      </c>
      <c r="F31" s="5">
        <v>291</v>
      </c>
    </row>
    <row r="32" spans="1:6" ht="16.5" customHeight="1" x14ac:dyDescent="0.25">
      <c r="A32" s="10"/>
      <c r="B32" s="7">
        <v>44278</v>
      </c>
      <c r="C32" s="2" t="s">
        <v>33</v>
      </c>
      <c r="D32" s="28" t="s">
        <v>47</v>
      </c>
      <c r="E32" s="33">
        <v>70</v>
      </c>
      <c r="F32" s="5">
        <v>291</v>
      </c>
    </row>
    <row r="33" spans="1:6" ht="23.25" customHeight="1" x14ac:dyDescent="0.25">
      <c r="A33" s="10"/>
      <c r="B33" s="7">
        <v>44253</v>
      </c>
      <c r="C33" s="2" t="s">
        <v>74</v>
      </c>
      <c r="D33" s="28" t="s">
        <v>48</v>
      </c>
      <c r="E33" s="33">
        <v>26.88</v>
      </c>
      <c r="F33" s="5">
        <v>291</v>
      </c>
    </row>
    <row r="34" spans="1:6" ht="23.25" customHeight="1" x14ac:dyDescent="0.25">
      <c r="A34" s="10"/>
      <c r="B34" s="7">
        <v>44271</v>
      </c>
      <c r="C34" s="2" t="s">
        <v>28</v>
      </c>
      <c r="D34" s="28" t="s">
        <v>49</v>
      </c>
      <c r="E34" s="33">
        <v>160.80000000000001</v>
      </c>
      <c r="F34" s="5">
        <v>292</v>
      </c>
    </row>
    <row r="35" spans="1:6" ht="23.25" customHeight="1" x14ac:dyDescent="0.25">
      <c r="A35" s="10"/>
      <c r="B35" s="7">
        <v>44253</v>
      </c>
      <c r="C35" s="2" t="s">
        <v>34</v>
      </c>
      <c r="D35" s="28" t="s">
        <v>49</v>
      </c>
      <c r="E35" s="33">
        <v>77.400000000000006</v>
      </c>
      <c r="F35" s="5">
        <v>292</v>
      </c>
    </row>
    <row r="36" spans="1:6" ht="23.25" customHeight="1" x14ac:dyDescent="0.25">
      <c r="A36" s="10"/>
      <c r="B36" s="7">
        <v>44266</v>
      </c>
      <c r="C36" s="2" t="s">
        <v>70</v>
      </c>
      <c r="D36" s="28" t="s">
        <v>50</v>
      </c>
      <c r="E36" s="33">
        <v>1390</v>
      </c>
      <c r="F36" s="5">
        <v>292</v>
      </c>
    </row>
    <row r="37" spans="1:6" ht="23.25" customHeight="1" x14ac:dyDescent="0.25">
      <c r="A37" s="10"/>
      <c r="B37" s="7">
        <v>44267</v>
      </c>
      <c r="C37" s="2" t="s">
        <v>75</v>
      </c>
      <c r="D37" s="28" t="s">
        <v>48</v>
      </c>
      <c r="E37" s="33">
        <v>534</v>
      </c>
      <c r="F37" s="5" t="s">
        <v>54</v>
      </c>
    </row>
    <row r="38" spans="1:6" ht="45.75" customHeight="1" x14ac:dyDescent="0.25">
      <c r="A38" s="10">
        <v>1831</v>
      </c>
      <c r="B38" s="7">
        <v>44274</v>
      </c>
      <c r="C38" s="2" t="s">
        <v>68</v>
      </c>
      <c r="D38" s="28" t="s">
        <v>37</v>
      </c>
      <c r="E38" s="33">
        <v>9481.99</v>
      </c>
      <c r="F38" s="5">
        <v>298</v>
      </c>
    </row>
    <row r="39" spans="1:6" ht="23.25" customHeight="1" x14ac:dyDescent="0.25">
      <c r="A39" s="10"/>
      <c r="B39" s="7">
        <v>44256</v>
      </c>
      <c r="C39" s="2" t="s">
        <v>77</v>
      </c>
      <c r="D39" s="28" t="s">
        <v>51</v>
      </c>
      <c r="E39" s="33">
        <v>330.01</v>
      </c>
      <c r="F39" s="5">
        <v>298</v>
      </c>
    </row>
    <row r="40" spans="1:6" ht="40.5" customHeight="1" x14ac:dyDescent="0.25">
      <c r="A40" s="10">
        <v>1823</v>
      </c>
      <c r="B40" s="7">
        <v>44284</v>
      </c>
      <c r="C40" s="2" t="s">
        <v>35</v>
      </c>
      <c r="D40" s="28" t="s">
        <v>52</v>
      </c>
      <c r="E40" s="33">
        <v>1750</v>
      </c>
      <c r="F40" s="5">
        <v>328</v>
      </c>
    </row>
    <row r="41" spans="1:6" ht="23.25" customHeight="1" x14ac:dyDescent="0.25">
      <c r="A41" s="10">
        <v>1824</v>
      </c>
      <c r="B41" s="7">
        <v>44284</v>
      </c>
      <c r="C41" s="2" t="s">
        <v>71</v>
      </c>
      <c r="D41" s="28" t="s">
        <v>53</v>
      </c>
      <c r="E41" s="33">
        <v>8300</v>
      </c>
      <c r="F41" s="5">
        <v>328</v>
      </c>
    </row>
    <row r="42" spans="1:6" x14ac:dyDescent="0.25">
      <c r="A42" s="6"/>
      <c r="B42" s="1"/>
      <c r="C42" s="4" t="s">
        <v>9</v>
      </c>
      <c r="D42" s="30"/>
      <c r="E42" s="34">
        <f>SUM(E8:E41)</f>
        <v>38981.919999999998</v>
      </c>
      <c r="F42" s="1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9"/>
  <sheetViews>
    <sheetView workbookViewId="0">
      <selection activeCell="F20" sqref="F20"/>
    </sheetView>
  </sheetViews>
  <sheetFormatPr baseColWidth="10" defaultRowHeight="15" x14ac:dyDescent="0.25"/>
  <cols>
    <col min="3" max="3" width="23.28515625" customWidth="1"/>
    <col min="4" max="4" width="20" customWidth="1"/>
    <col min="5" max="5" width="16.140625" customWidth="1"/>
  </cols>
  <sheetData>
    <row r="3" spans="1:6" s="17" customFormat="1" ht="23.25" customHeight="1" x14ac:dyDescent="0.25">
      <c r="A3" s="11"/>
      <c r="B3" s="12">
        <v>44267</v>
      </c>
      <c r="C3" s="13" t="s">
        <v>10</v>
      </c>
      <c r="D3" s="14" t="s">
        <v>12</v>
      </c>
      <c r="E3" s="15">
        <v>3167.02</v>
      </c>
      <c r="F3" s="16">
        <v>111</v>
      </c>
    </row>
    <row r="4" spans="1:6" s="17" customFormat="1" ht="23.25" customHeight="1" x14ac:dyDescent="0.25">
      <c r="A4" s="11"/>
      <c r="B4" s="12">
        <v>44267</v>
      </c>
      <c r="C4" s="18" t="s">
        <v>13</v>
      </c>
      <c r="D4" s="14" t="s">
        <v>14</v>
      </c>
      <c r="E4" s="15">
        <v>1408.75</v>
      </c>
      <c r="F4" s="16">
        <v>113</v>
      </c>
    </row>
    <row r="5" spans="1:6" s="17" customFormat="1" ht="23.25" customHeight="1" x14ac:dyDescent="0.25">
      <c r="A5" s="11"/>
      <c r="B5" s="12">
        <v>44279</v>
      </c>
      <c r="C5" s="14" t="s">
        <v>15</v>
      </c>
      <c r="D5" s="14" t="s">
        <v>16</v>
      </c>
      <c r="E5" s="15">
        <v>1299</v>
      </c>
      <c r="F5" s="16">
        <v>113</v>
      </c>
    </row>
    <row r="6" spans="1:6" s="17" customFormat="1" ht="23.25" customHeight="1" x14ac:dyDescent="0.25">
      <c r="A6" s="11"/>
      <c r="B6" s="12">
        <v>44279</v>
      </c>
      <c r="C6" s="14" t="s">
        <v>15</v>
      </c>
      <c r="D6" s="14" t="s">
        <v>17</v>
      </c>
      <c r="E6" s="15">
        <v>1245</v>
      </c>
      <c r="F6" s="16">
        <v>113</v>
      </c>
    </row>
    <row r="7" spans="1:6" s="17" customFormat="1" ht="23.25" customHeight="1" x14ac:dyDescent="0.25">
      <c r="A7" s="11"/>
      <c r="B7" s="12">
        <v>44267</v>
      </c>
      <c r="C7" s="18" t="s">
        <v>13</v>
      </c>
      <c r="D7" s="14" t="s">
        <v>18</v>
      </c>
      <c r="E7" s="15">
        <v>299</v>
      </c>
      <c r="F7" s="16">
        <v>113</v>
      </c>
    </row>
    <row r="8" spans="1:6" s="17" customFormat="1" ht="23.25" customHeight="1" x14ac:dyDescent="0.25">
      <c r="A8" s="19"/>
      <c r="B8" s="12">
        <v>44267</v>
      </c>
      <c r="C8" s="18" t="s">
        <v>13</v>
      </c>
      <c r="D8" s="14" t="s">
        <v>19</v>
      </c>
      <c r="E8" s="15">
        <v>809</v>
      </c>
      <c r="F8" s="16">
        <v>113</v>
      </c>
    </row>
    <row r="9" spans="1:6" s="17" customFormat="1" ht="23.25" customHeight="1" x14ac:dyDescent="0.25">
      <c r="A9" s="19"/>
      <c r="B9" s="12" t="s">
        <v>20</v>
      </c>
      <c r="C9" s="13" t="s">
        <v>21</v>
      </c>
      <c r="D9" s="14" t="s">
        <v>22</v>
      </c>
      <c r="E9" s="15">
        <v>3651.14</v>
      </c>
      <c r="F9" s="16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7162-E177-4722-B08A-0677D75205B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 27</vt:lpstr>
      <vt:lpstr>Hoja2</vt:lpstr>
      <vt:lpstr>Hoja3</vt:lpstr>
      <vt:lpstr>Hoja4</vt:lpstr>
      <vt:lpstr>'ENTRADA 27'!Títulos_a_imprimir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Angel de la Cruz</cp:lastModifiedBy>
  <cp:lastPrinted>2021-01-12T20:42:21Z</cp:lastPrinted>
  <dcterms:created xsi:type="dcterms:W3CDTF">2017-05-31T16:22:25Z</dcterms:created>
  <dcterms:modified xsi:type="dcterms:W3CDTF">2021-04-09T13:48:14Z</dcterms:modified>
</cp:coreProperties>
</file>