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192.168.0.31\Actualizacion\z\AA BACK UP\Decreto 101-97, Articulo 4\01 Informe de Rendicion de cuentas\Año 2022\02 Formato Editable\"/>
    </mc:Choice>
  </mc:AlternateContent>
  <xr:revisionPtr revIDLastSave="0" documentId="13_ncr:1_{2194C9F4-32BE-44A9-9BFF-9B0FB84CBFA7}" xr6:coauthVersionLast="47" xr6:coauthVersionMax="47" xr10:uidLastSave="{00000000-0000-0000-0000-000000000000}"/>
  <bookViews>
    <workbookView xWindow="15090" yWindow="2625" windowWidth="12045" windowHeight="11325" xr2:uid="{00000000-000D-0000-FFFF-FFFF00000000}"/>
  </bookViews>
  <sheets>
    <sheet name="01" sheetId="5" r:id="rId1"/>
    <sheet name="02" sheetId="6" r:id="rId2"/>
    <sheet name="03" sheetId="7" r:id="rId3"/>
    <sheet name="04" sheetId="8" r:id="rId4"/>
    <sheet name="05" sheetId="9" r:id="rId5"/>
    <sheet name="07" sheetId="1" r:id="rId6"/>
    <sheet name="09" sheetId="3" r:id="rId7"/>
    <sheet name="10" sheetId="4" r:id="rId8"/>
  </sheets>
  <definedNames>
    <definedName name="_xlnm.Print_Area" localSheetId="5">'07'!$A$1:$I$28</definedName>
    <definedName name="_xlnm.Print_Titles" localSheetId="5">'07'!$1:$9</definedName>
  </definedNames>
  <calcPr calcId="181029"/>
</workbook>
</file>

<file path=xl/calcChain.xml><?xml version="1.0" encoding="utf-8"?>
<calcChain xmlns="http://schemas.openxmlformats.org/spreadsheetml/2006/main">
  <c r="V19" i="4" l="1"/>
  <c r="R19" i="4"/>
  <c r="Q19" i="4"/>
  <c r="P19" i="4"/>
  <c r="O19" i="4"/>
  <c r="N19" i="4"/>
  <c r="M19" i="4"/>
  <c r="L19" i="4"/>
  <c r="K19" i="4"/>
  <c r="J19" i="4"/>
  <c r="H19" i="4"/>
  <c r="S18" i="4"/>
  <c r="X16" i="4"/>
  <c r="S16" i="4"/>
  <c r="X14" i="4"/>
  <c r="S14" i="4"/>
  <c r="X12" i="4"/>
  <c r="S12" i="4"/>
  <c r="T10" i="4"/>
  <c r="T19" i="4" s="1"/>
  <c r="X19" i="4" s="1"/>
  <c r="S10" i="4"/>
  <c r="S19" i="4" s="1"/>
  <c r="I10" i="4"/>
  <c r="I19" i="4" s="1"/>
  <c r="G10" i="4"/>
  <c r="G19" i="4" s="1"/>
  <c r="F10" i="4"/>
  <c r="F19" i="4" s="1"/>
  <c r="X10" i="4" l="1"/>
  <c r="J14" i="3" l="1"/>
  <c r="I14" i="3"/>
  <c r="N14" i="3" s="1"/>
  <c r="H14" i="3"/>
  <c r="N12" i="3"/>
  <c r="N10" i="3"/>
</calcChain>
</file>

<file path=xl/sharedStrings.xml><?xml version="1.0" encoding="utf-8"?>
<sst xmlns="http://schemas.openxmlformats.org/spreadsheetml/2006/main" count="755" uniqueCount="496">
  <si>
    <t>Prg</t>
  </si>
  <si>
    <t>Spg</t>
  </si>
  <si>
    <t>Pry</t>
  </si>
  <si>
    <t>Act</t>
  </si>
  <si>
    <t>Obr</t>
  </si>
  <si>
    <t>Entidad:</t>
  </si>
  <si>
    <t>Ejercicio:</t>
  </si>
  <si>
    <t>Período:</t>
  </si>
  <si>
    <t>(A)</t>
  </si>
  <si>
    <t>(B)</t>
  </si>
  <si>
    <t>(C)</t>
  </si>
  <si>
    <t>Informes de Gestión y Rendición de Cuentas</t>
  </si>
  <si>
    <t>Expresado en Quetzales</t>
  </si>
  <si>
    <t>00</t>
  </si>
  <si>
    <t>000</t>
  </si>
  <si>
    <t>001</t>
  </si>
  <si>
    <t>003</t>
  </si>
  <si>
    <t>FORTALECIMIENTO A LA PRESIDENCIA DE LA REPÚBLICA</t>
  </si>
  <si>
    <t>Descripción de la Categoría Programática</t>
  </si>
  <si>
    <t>Análisis y Justificación de las Principales Variaciones Físicas y Financieras</t>
  </si>
  <si>
    <t>Análisis y Justificación de de las Principales Variaciones</t>
  </si>
  <si>
    <t>Unidad de Administración Financiera</t>
  </si>
  <si>
    <t xml:space="preserve">Funcionario Responsable de la </t>
  </si>
  <si>
    <t>Firma y Sello</t>
  </si>
  <si>
    <t>DIRECCIÓN Y COORDINACIÓN</t>
  </si>
  <si>
    <t xml:space="preserve">Secretaría Privada de la Presidencia </t>
  </si>
  <si>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</si>
  <si>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DISMINUCIONES</t>
    </r>
    <r>
      <rPr>
        <sz val="11"/>
        <color theme="1"/>
        <rFont val="Calibri"/>
        <family val="2"/>
        <scheme val="minor"/>
      </rPr>
      <t xml:space="preserve">: No hubo ningun movimiento  correspondientes a traslados por creditos presupuestarios disminuidos  dentro  de la actividad </t>
    </r>
    <r>
      <rPr>
        <b/>
        <sz val="11"/>
        <color theme="1"/>
        <rFont val="Calibri"/>
        <family val="2"/>
        <scheme val="minor"/>
      </rPr>
      <t>13-00-000-003-000 "Fortalecimiento a la Presidencia de la República".</t>
    </r>
  </si>
  <si>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13-00-000-003-000 "Fortalecimiento a la Presidencia de la República".</t>
    </r>
  </si>
  <si>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</si>
  <si>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DISMINUCIONES</t>
    </r>
    <r>
      <rPr>
        <sz val="11"/>
        <color theme="1"/>
        <rFont val="Calibri"/>
        <family val="2"/>
        <scheme val="minor"/>
      </rPr>
      <t xml:space="preserve">: No hubo ningun movimiento  correspondiente a traslados por creditos presupuestarios disminuidos  dentro  de la actividad </t>
    </r>
    <r>
      <rPr>
        <b/>
        <sz val="11"/>
        <color theme="1"/>
        <rFont val="Calibri"/>
        <family val="2"/>
        <scheme val="minor"/>
      </rPr>
      <t>13-00-000-001-000 "Dirección y Coordinación".</t>
    </r>
  </si>
  <si>
    <r>
      <t xml:space="preserve">Código Informe          </t>
    </r>
    <r>
      <rPr>
        <sz val="11"/>
        <color theme="1"/>
        <rFont val="Calibri"/>
        <family val="2"/>
        <scheme val="minor"/>
      </rPr>
      <t xml:space="preserve">    IGRC06</t>
    </r>
  </si>
  <si>
    <t>Mayo - Agosto</t>
  </si>
  <si>
    <t>SECRETARIA PRIVADA DE LA PRESIDENCIA</t>
  </si>
  <si>
    <t>EJECUCIÓN  FÍSICA Y FINANCIERA (Articulo 14 Decreto 25-2018)</t>
  </si>
  <si>
    <t>DEL MES MAYO  AL MES DE AGOSTO 2022</t>
  </si>
  <si>
    <t>Sección 1 - Estructura Presupuestaria</t>
  </si>
  <si>
    <t>Estructura Programatica</t>
  </si>
  <si>
    <t>Ejecucion Financiera</t>
  </si>
  <si>
    <t>Ejecucion Fisica</t>
  </si>
  <si>
    <t>Indicador Ejecución Financiera</t>
  </si>
  <si>
    <t>PG</t>
  </si>
  <si>
    <t>SPG</t>
  </si>
  <si>
    <t>PY</t>
  </si>
  <si>
    <t>ACT</t>
  </si>
  <si>
    <t>OB</t>
  </si>
  <si>
    <t>Bien o Servicio a Entregar</t>
  </si>
  <si>
    <t>Aprobado</t>
  </si>
  <si>
    <t>Vigente</t>
  </si>
  <si>
    <t>Ejecutado</t>
  </si>
  <si>
    <t>Meta Inicial</t>
  </si>
  <si>
    <t>Ejecutada</t>
  </si>
  <si>
    <t>Documento</t>
  </si>
  <si>
    <t xml:space="preserve"> </t>
  </si>
  <si>
    <t>Seccón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</si>
  <si>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</si>
  <si>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</si>
  <si>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</si>
  <si>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</si>
  <si>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</si>
  <si>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</si>
  <si>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</si>
  <si>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</si>
  <si>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</si>
  <si>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</si>
  <si>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</si>
  <si>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</si>
  <si>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</si>
  <si>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</si>
  <si>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</si>
  <si>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</si>
  <si>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</si>
  <si>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</si>
  <si>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</si>
  <si>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</si>
  <si>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</si>
  <si>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</si>
  <si>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Secretarías, Dependencias o Instituciónes a donde corresponda, por lo que sus intervenciones no tienen impacto directo en la población atendida.</t>
  </si>
  <si>
    <t xml:space="preserve">SECRETARIA PRIVADA DE LA PRESIDENCIA </t>
  </si>
  <si>
    <t>MATRIZ DE INTERVENCIONES RELEVANTES PARA EL LOGRO DE RESULTADOS (Articulo 23 Decreto 50-2016)</t>
  </si>
  <si>
    <t>DEL MES MAYO AL MES DE AGOSTO 2022</t>
  </si>
  <si>
    <t>Resultado              ( a )</t>
  </si>
  <si>
    <t>Programa  ( b )</t>
  </si>
  <si>
    <t>Produccion          ( c )</t>
  </si>
  <si>
    <t>Acciones Gestión              ( d )</t>
  </si>
  <si>
    <t>Costo Fijo           ( f )</t>
  </si>
  <si>
    <t>Costo Fijo Unitario              ( g )</t>
  </si>
  <si>
    <t>Costos Variables Total  ( h )</t>
  </si>
  <si>
    <t>Costos Variables Unitario  ( i )</t>
  </si>
  <si>
    <t xml:space="preserve">Total </t>
  </si>
  <si>
    <t>Segundo Cuatrimestre 2022</t>
  </si>
  <si>
    <t>Mayo</t>
  </si>
  <si>
    <t>Junio</t>
  </si>
  <si>
    <t>Julio</t>
  </si>
  <si>
    <t>Agosto</t>
  </si>
  <si>
    <t>TOTAL</t>
  </si>
  <si>
    <t>SIN RESULTADO</t>
  </si>
  <si>
    <t>Dirección y Coordinacion</t>
  </si>
  <si>
    <t>DOCUMENTO</t>
  </si>
  <si>
    <t>Asesoria y Auditoria Social Sobre Seguridad Ciudadana</t>
  </si>
  <si>
    <t>Asesorias de Fortalecimiento Insitucional y de Asuntos Especificos a la Presidencia de la República</t>
  </si>
  <si>
    <t>Atención a la Conflictividad Social</t>
  </si>
  <si>
    <t>Intervenciones Realizadas para la Atención de la Emergencia COVID-19</t>
  </si>
  <si>
    <t>OBSERVACION:</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</si>
  <si>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Secretarias, Dependencias o Instituciones que corresponda, por lo que sus intervenciones no tienen impacto directo en la población atendida.</t>
  </si>
  <si>
    <t>Sistema de Contabilidad Integrada Gubernamental</t>
  </si>
  <si>
    <t xml:space="preserve"> Ejecución de Gastos - Reportes - Informacion Consolidada </t>
  </si>
  <si>
    <t>PAGINA   :</t>
  </si>
  <si>
    <t>DE</t>
  </si>
  <si>
    <t xml:space="preserve"> Ejecucion del Presupuesto (Grupos Dinamicos)</t>
  </si>
  <si>
    <t>FECHA     :</t>
  </si>
  <si>
    <t>HORA       :</t>
  </si>
  <si>
    <t>REPORTE :</t>
  </si>
  <si>
    <t>R00804768.rpt</t>
  </si>
  <si>
    <t xml:space="preserve"> - ENTIDAD / UNIDAD EJECUTORA - PROGRAMA - ACTIVIDAD U OBRA - RENGLON - </t>
  </si>
  <si>
    <t>DEL MES DE MAYO AL MES DE AGOSTO</t>
  </si>
  <si>
    <t>EJERCICIO:</t>
  </si>
  <si>
    <t>DESCRIPCION</t>
  </si>
  <si>
    <t>ASIGNADO</t>
  </si>
  <si>
    <t>MODIFICADO</t>
  </si>
  <si>
    <t>VIGENTE</t>
  </si>
  <si>
    <t>PRE 
COMPROMISO</t>
  </si>
  <si>
    <t>COMPROMETIDO</t>
  </si>
  <si>
    <t>DEVENGADO</t>
  </si>
  <si>
    <t>PAGADO</t>
  </si>
  <si>
    <t>SALDO POR
COMPROMETER</t>
  </si>
  <si>
    <t>SALDO POR DEVENGAR</t>
  </si>
  <si>
    <t>SALDO POR
 PAGAR</t>
  </si>
  <si>
    <t>%
EJEC</t>
  </si>
  <si>
    <t>11130016-0203</t>
  </si>
  <si>
    <t>SECRETARÍAS Y OTRAS DEPENDENCIAS DEL EJECUTIVO - SECRETARÍA PRIVADA DE LA PRESIDENCIA</t>
  </si>
  <si>
    <t xml:space="preserve"> 13</t>
  </si>
  <si>
    <t>GESTIÓN PRIVADA PRESIDENCIAL</t>
  </si>
  <si>
    <t xml:space="preserve"> 13 00 000 001 000</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</si>
  <si>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</si>
  <si>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</si>
  <si>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</si>
  <si>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</si>
  <si>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</si>
  <si>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</si>
  <si>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</si>
  <si>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</si>
  <si>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</si>
  <si>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</si>
  <si>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</si>
  <si>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</si>
  <si>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</si>
  <si>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</si>
  <si>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</si>
  <si>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</si>
  <si>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</si>
  <si>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</si>
  <si>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</si>
  <si>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</si>
  <si>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</si>
  <si>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</si>
  <si>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</si>
  <si>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</si>
  <si>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</si>
  <si>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</si>
  <si>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</si>
  <si>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</si>
  <si>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</si>
  <si>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</si>
  <si>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</si>
  <si>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</si>
  <si>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</si>
  <si>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</si>
  <si>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132</t>
  </si>
  <si>
    <t>VIÁTICOS DE REPRESENTACIÓN EN EL EXTERIOR</t>
  </si>
  <si>
    <t xml:space="preserve"> 133</t>
  </si>
  <si>
    <t>VIÁTICOS EN EL INTERIOR</t>
  </si>
  <si>
    <t xml:space="preserve"> 136</t>
  </si>
  <si>
    <t>RECONOCIMIENTO DE GASTOS</t>
  </si>
  <si>
    <t xml:space="preserve"> 141</t>
  </si>
  <si>
    <t>TRANSPORTE DE PERSONAS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</si>
  <si>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</si>
  <si>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</si>
  <si>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</si>
  <si>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</si>
  <si>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</si>
  <si>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</si>
  <si>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</si>
  <si>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</si>
  <si>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</si>
  <si>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</si>
  <si>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</si>
  <si>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</si>
  <si>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</si>
  <si>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</si>
  <si>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</si>
  <si>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</si>
  <si>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185</t>
  </si>
  <si>
    <t>SERVICIOS DE CAPACITACIÓN</t>
  </si>
  <si>
    <t xml:space="preserve"> 186</t>
  </si>
  <si>
    <t>SERVICIOS DE INFORMÁTICA Y SISTEMAS COMPUTARIZADOS</t>
  </si>
  <si>
    <t xml:space="preserve"> 191</t>
  </si>
  <si>
    <t>PRIMAS Y GASTOS DE SEGUROS Y FIANZAS</t>
  </si>
  <si>
    <t xml:space="preserve"> 195</t>
  </si>
  <si>
    <t>IMPUESTOS, DERECHOS Y TASAS</t>
  </si>
  <si>
    <t xml:space="preserve"> 196</t>
  </si>
  <si>
    <t>SERVICIOS DE ATENCIÓN Y PROTOCOLO</t>
  </si>
  <si>
    <t xml:space="preserve"> 199</t>
  </si>
  <si>
    <t>OTROS SERVICIOS</t>
  </si>
  <si>
    <t xml:space="preserve"> 211</t>
  </si>
  <si>
    <t>ALIMENTOS PARA PERSONAS</t>
  </si>
  <si>
    <t xml:space="preserve"> 214</t>
  </si>
  <si>
    <t>PRODUCTOS AGROFORESTALES, MADERA, CORCHO Y SUS MANUFACTURAS</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</si>
  <si>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</si>
  <si>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</si>
  <si>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</si>
  <si>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</si>
  <si>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</si>
  <si>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</si>
  <si>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</si>
  <si>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</si>
  <si>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</si>
  <si>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</si>
  <si>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</si>
  <si>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</si>
  <si>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</si>
  <si>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</si>
  <si>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</si>
  <si>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</si>
  <si>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</si>
  <si>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</si>
  <si>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247</t>
  </si>
  <si>
    <t>ESPECIES TIMBRADAS Y VALORES</t>
  </si>
  <si>
    <t xml:space="preserve"> 252</t>
  </si>
  <si>
    <t>ARTÍCULOS DE CUERO</t>
  </si>
  <si>
    <t xml:space="preserve"> 253</t>
  </si>
  <si>
    <t>LLANTAS Y NEUMÁTICOS</t>
  </si>
  <si>
    <t xml:space="preserve"> 254</t>
  </si>
  <si>
    <t>ARTÍCULOS DE CAUCHO</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</si>
  <si>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</si>
  <si>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</si>
  <si>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</si>
  <si>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</si>
  <si>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</si>
  <si>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</si>
  <si>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</si>
  <si>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</si>
  <si>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</si>
  <si>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</si>
  <si>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</si>
  <si>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</si>
  <si>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</si>
  <si>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</si>
  <si>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</si>
  <si>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</si>
  <si>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</si>
  <si>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</si>
  <si>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</si>
  <si>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</si>
  <si>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274</t>
  </si>
  <si>
    <t>CEMENTO</t>
  </si>
  <si>
    <t xml:space="preserve"> 275</t>
  </si>
  <si>
    <t>PRODUCTOS DE CEMENTO, PÓMEZ, ASBESTO Y YESO</t>
  </si>
  <si>
    <t xml:space="preserve"> 282</t>
  </si>
  <si>
    <t>PRODUCTOS METALÚRGICOS NO FÉRRICOS</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</si>
  <si>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</si>
  <si>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</si>
  <si>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</si>
  <si>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</si>
  <si>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</si>
  <si>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</si>
  <si>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</si>
  <si>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</si>
  <si>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</si>
  <si>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</si>
  <si>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</si>
  <si>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</si>
  <si>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293</t>
  </si>
  <si>
    <t>ÚTILES EDUCACIONALES Y CULTURALES</t>
  </si>
  <si>
    <t xml:space="preserve"> 295</t>
  </si>
  <si>
    <t>ÚTILES MENORES, SUMINISTROS E INSTRUMENTAL MÉDICO-QUIRÚRGICOS, DE LABORATORIO Y CUIDADO DE LA SALUD</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</si>
  <si>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</si>
  <si>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</si>
  <si>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</si>
  <si>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</si>
  <si>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</si>
  <si>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</si>
  <si>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322</t>
  </si>
  <si>
    <t>MOBILIARIO Y EQUIPO DE OFICINA</t>
  </si>
  <si>
    <t xml:space="preserve"> 326</t>
  </si>
  <si>
    <t>EQUIPO PARA COMUNICACIONES</t>
  </si>
  <si>
    <t xml:space="preserve"> 328</t>
  </si>
  <si>
    <t>EQUIPO DE CÓMPUTO</t>
  </si>
  <si>
    <t xml:space="preserve"> 329</t>
  </si>
  <si>
    <t>OTRAS MAQUINARIAS Y EQUIPOS</t>
  </si>
  <si>
    <t xml:space="preserve"> 413</t>
  </si>
  <si>
    <t>INDEMNIZACIONES AL PERSONAL</t>
  </si>
  <si>
    <t xml:space="preserve"> 415</t>
  </si>
  <si>
    <t>VACACIONES PAGADAS POR RETIRO</t>
  </si>
  <si>
    <t xml:space="preserve"> 913</t>
  </si>
  <si>
    <t>SENTENCIAS JUDICIALES</t>
  </si>
  <si>
    <t xml:space="preserve"> 13 00 000 001 000  DIRECCIÓN Y COORDINACIÓN</t>
  </si>
  <si>
    <t xml:space="preserve"> 13 00 000 003 000</t>
  </si>
  <si>
    <t xml:space="preserve"> 13 00 000 003 000  FORTALECIMIENTO A LA PRESIDENCIA DE LA REPÚBLICA</t>
  </si>
  <si>
    <t xml:space="preserve">TOTAL  </t>
  </si>
  <si>
    <t xml:space="preserve"> 13  GESTIÓN PRIVADA PRESIDENCIAL</t>
  </si>
  <si>
    <t xml:space="preserve">TOTAL   </t>
  </si>
  <si>
    <t>11130016-0203  SECRETARÍAS Y OTRAS DEPENDENCIAS DEL EJECUTIVO - SECRETARÍA PRIVADA DE LA PRESIDENCIA</t>
  </si>
  <si>
    <t xml:space="preserve"> 223</t>
  </si>
  <si>
    <t>PIEDRA, ARCILLA Y ARENA</t>
  </si>
  <si>
    <t xml:space="preserve"> 224</t>
  </si>
  <si>
    <t>PÓMEZ, CAL Y YESO</t>
  </si>
  <si>
    <t xml:space="preserve"> 279</t>
  </si>
  <si>
    <t>OTROS PRODUCTOS DE MINERALES NO METÁLICOS</t>
  </si>
  <si>
    <t xml:space="preserve"> 281</t>
  </si>
  <si>
    <t>PRODUCTOS SIDERÚRGICOS</t>
  </si>
  <si>
    <t xml:space="preserve"> 296</t>
  </si>
  <si>
    <t>ÚTILES DE COCINA Y COMEDOR</t>
  </si>
  <si>
    <t xml:space="preserve"> 324</t>
  </si>
  <si>
    <t>EQUIPO EDUCACIONAL, CULTURAL Y RECREATIVO</t>
  </si>
  <si>
    <t xml:space="preserve"> Informes de Gestion y Rendicion de Cuentas  - IGRC01 </t>
  </si>
  <si>
    <t xml:space="preserve"> Ejecución Financiera</t>
  </si>
  <si>
    <t>REPORTE:</t>
  </si>
  <si>
    <t>R00820850.rpt</t>
  </si>
  <si>
    <t xml:space="preserve">EJERCICIO: 2022        </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</si>
  <si>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</si>
  <si>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</si>
  <si>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</si>
  <si>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</si>
  <si>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</si>
  <si>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</si>
  <si>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</si>
  <si>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</si>
  <si>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</si>
  <si>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</si>
  <si>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</si>
  <si>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</si>
  <si>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</si>
  <si>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</si>
  <si>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</si>
  <si>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</si>
  <si>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</si>
  <si>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</si>
  <si>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</si>
  <si>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</si>
  <si>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</si>
  <si>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114</t>
  </si>
  <si>
    <t>121</t>
  </si>
  <si>
    <t>122</t>
  </si>
  <si>
    <t>131</t>
  </si>
  <si>
    <t>132</t>
  </si>
  <si>
    <t>133</t>
  </si>
  <si>
    <t>136</t>
  </si>
  <si>
    <t>141</t>
  </si>
  <si>
    <t>158</t>
  </si>
  <si>
    <t>162</t>
  </si>
  <si>
    <t>165</t>
  </si>
  <si>
    <t>166</t>
  </si>
  <si>
    <t>168</t>
  </si>
  <si>
    <t>169</t>
  </si>
  <si>
    <t>171</t>
  </si>
  <si>
    <t>174</t>
  </si>
  <si>
    <t>185</t>
  </si>
  <si>
    <t>186</t>
  </si>
  <si>
    <t>191</t>
  </si>
  <si>
    <t>195</t>
  </si>
  <si>
    <t>196</t>
  </si>
  <si>
    <t>199</t>
  </si>
  <si>
    <t>211</t>
  </si>
  <si>
    <t>214</t>
  </si>
  <si>
    <t>223</t>
  </si>
  <si>
    <t>224</t>
  </si>
  <si>
    <t>231</t>
  </si>
  <si>
    <t>232</t>
  </si>
  <si>
    <t>233</t>
  </si>
  <si>
    <t>239</t>
  </si>
  <si>
    <t>241</t>
  </si>
  <si>
    <t>242</t>
  </si>
  <si>
    <t>243</t>
  </si>
  <si>
    <t>244</t>
  </si>
  <si>
    <t>245</t>
  </si>
  <si>
    <t>247</t>
  </si>
  <si>
    <t>252</t>
  </si>
  <si>
    <t>253</t>
  </si>
  <si>
    <t>254</t>
  </si>
  <si>
    <t>261</t>
  </si>
  <si>
    <t>262</t>
  </si>
  <si>
    <t>264</t>
  </si>
  <si>
    <t>266</t>
  </si>
  <si>
    <t>267</t>
  </si>
  <si>
    <t>268</t>
  </si>
  <si>
    <t>269</t>
  </si>
  <si>
    <t>271</t>
  </si>
  <si>
    <t>272</t>
  </si>
  <si>
    <t>273</t>
  </si>
  <si>
    <t>274</t>
  </si>
  <si>
    <t>275</t>
  </si>
  <si>
    <t>279</t>
  </si>
  <si>
    <t>281</t>
  </si>
  <si>
    <t>282</t>
  </si>
  <si>
    <t>283</t>
  </si>
  <si>
    <t>284</t>
  </si>
  <si>
    <t>286</t>
  </si>
  <si>
    <t>289</t>
  </si>
  <si>
    <t>291</t>
  </si>
  <si>
    <t>292</t>
  </si>
  <si>
    <t>293</t>
  </si>
  <si>
    <t>295</t>
  </si>
  <si>
    <t>296</t>
  </si>
  <si>
    <t>297</t>
  </si>
  <si>
    <t>298</t>
  </si>
  <si>
    <t>299</t>
  </si>
  <si>
    <t>322</t>
  </si>
  <si>
    <t>324</t>
  </si>
  <si>
    <t>326</t>
  </si>
  <si>
    <t>328</t>
  </si>
  <si>
    <t>329</t>
  </si>
  <si>
    <t>413</t>
  </si>
  <si>
    <t>415</t>
  </si>
  <si>
    <t>913</t>
  </si>
  <si>
    <t>TOTAL 001  000 DIRECCIÓN Y COORDINACIÓN</t>
  </si>
  <si>
    <t>003  000 FORTALECIMIENTO A LA PRESIDENCIA DE LA REPÚBLICA</t>
  </si>
  <si>
    <t>TOTAL 003  000 FORTALECIMIENTO A LA PRESIDENCIA DE LA REPÚBLICA</t>
  </si>
  <si>
    <t>TOTAL 000 SIN PROYECTO</t>
  </si>
  <si>
    <t>TOTAL 00 SIN SUBPROGRAMA</t>
  </si>
  <si>
    <t>TOTAL 13 GESTIÓN PRIVADA PRESIDENCIAL</t>
  </si>
  <si>
    <t>ENTIDAD: 11130016-203-00 SECRETARÍA PRIVADA DE LA PRESIDENCIA</t>
  </si>
  <si>
    <t>Funcionario Responsable de la</t>
  </si>
  <si>
    <t xml:space="preserve"> Informes de Gestion y Rendicion de Cuentas  - IGRC02 - Ejecucion Fisica - IGRC02 </t>
  </si>
  <si>
    <t>PAGINA     :</t>
  </si>
  <si>
    <t xml:space="preserve"> Ejecucion Fisica </t>
  </si>
  <si>
    <t>FECHA       :</t>
  </si>
  <si>
    <t>HORA        :</t>
  </si>
  <si>
    <t>R00822834.rpt</t>
  </si>
  <si>
    <t>2022</t>
  </si>
  <si>
    <t>DEL MES MAYO AL MES DE AGOSTO</t>
  </si>
  <si>
    <r>
      <t xml:space="preserve">CORTE:  </t>
    </r>
    <r>
      <rPr>
        <b/>
        <sz val="9"/>
        <color indexed="8"/>
        <rFont val="ARIAL"/>
        <charset val="1"/>
      </rPr>
      <t>ENTIDAD/UNIDAD EJECUTORA</t>
    </r>
  </si>
  <si>
    <t>SP</t>
  </si>
  <si>
    <t>AC</t>
  </si>
  <si>
    <t>UBG</t>
  </si>
  <si>
    <t>UNIDAD DE MEDIDA</t>
  </si>
  <si>
    <t>METAS FÍSICAS</t>
  </si>
  <si>
    <t>No. beneficiados</t>
  </si>
  <si>
    <t>Unidad de Medida</t>
  </si>
  <si>
    <t>INICIAL</t>
  </si>
  <si>
    <t>EJEC</t>
  </si>
  <si>
    <t>% EJEC</t>
  </si>
  <si>
    <t>Entidad :</t>
  </si>
  <si>
    <t>11130016-203-000</t>
  </si>
  <si>
    <t>SECRETARÍA PRIVADA DE LA PRESIDENCIA</t>
  </si>
  <si>
    <t>13</t>
  </si>
  <si>
    <t>SIN SUBPROGRAMA</t>
  </si>
  <si>
    <t>SIN PROYECTO</t>
  </si>
  <si>
    <t>001-000</t>
  </si>
  <si>
    <t>Dirección y coordinación</t>
  </si>
  <si>
    <t>0101</t>
  </si>
  <si>
    <t>GUATEMALA, GUATEMALA</t>
  </si>
  <si>
    <t>003-000</t>
  </si>
  <si>
    <t>Informes de fortalecimiento institucional y de asuntos específicos a la Presidencia de la República</t>
  </si>
  <si>
    <t>Informes de fortalecimiento institucional a la Presidencia de la República</t>
  </si>
  <si>
    <t>Informes en asuntos específicos a la Presidencia de la República</t>
  </si>
  <si>
    <t>Indicadores de Gestión</t>
  </si>
  <si>
    <t>Nombre del Indicador</t>
  </si>
  <si>
    <t>Linea Base</t>
  </si>
  <si>
    <t>Porcentaje de Avance Acumulado 
(Año Actual)</t>
  </si>
  <si>
    <t>Año</t>
  </si>
  <si>
    <t>Porcentaje del Indicador</t>
  </si>
  <si>
    <t>Política Vinculada al Indicador:</t>
  </si>
  <si>
    <t>DESARROLLO DEMOCRATICO</t>
  </si>
  <si>
    <t>INFORME CONSOLIDADO DE EXPEDIENTES GESTIONADOS O TRAMITADOS DIRIGIDOS AL SEÑOR PRESIDENTE DE LA REPÚBLICA Y A LA SECRETARIA PRIVADA DE LA PRESIDENCIA</t>
  </si>
  <si>
    <t>INFORMES DE FORTALECIMIENTO INSTITUCIONAL A LA PRESIDENCIA DE LA REPÚBLICA</t>
  </si>
  <si>
    <t>INFORMES EN ASUNTOS ESPECÍFICOS A LA PRESIDENCIA DE LA REPÚBLICA.</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</si>
  <si>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</si>
  <si>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</si>
  <si>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</si>
  <si>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</si>
  <si>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</si>
  <si>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</si>
  <si>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</si>
  <si>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</si>
  <si>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</si>
  <si>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</si>
  <si>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</si>
  <si>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</si>
  <si>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 DEL  MES DE  MAYO  AL  MES DE  AGOSTO</t>
  </si>
  <si>
    <t xml:space="preserve">Corte:    </t>
  </si>
  <si>
    <t>ENTIDAD/UNIDAD EJECUTORA</t>
  </si>
  <si>
    <t>Rubro</t>
  </si>
  <si>
    <t>Fuente</t>
  </si>
  <si>
    <t>Clase</t>
  </si>
  <si>
    <t>Sección</t>
  </si>
  <si>
    <t>Grupo</t>
  </si>
  <si>
    <t>Descripción del Recurso</t>
  </si>
  <si>
    <t>Modificado</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</si>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</sst>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quot;Q&quot;#,##0.00_);\(&quot;Q&quot;#,##0.00\)"/>
    <numFmt numFmtId="166" formatCode="#,##0.00;[Red]#,##0.00"/>
    <numFmt numFmtId="167" formatCode="h\:mm\.ss\ "/>
    <numFmt numFmtId="168" formatCode="0.00_);\(0.00\)"/>
    <numFmt numFmtId="169" formatCode="#,##0.00_);\(#,##0.00\)"/>
    <numFmt numFmtId="170" formatCode="0_);\(0\)"/>
    <numFmt numFmtId="171" formatCode="#,##0_);\(#,##0\)"/>
  </numFmts>
  <fonts count="37"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b/>
      <sz val="8"/>
      <color theme="0"/>
      <name val="Calibri"/>
      <family val="2"/>
      <scheme val="minor"/>
    </font>
    <font>
      <sz val="8"/>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s>
  <fills count="3">
    <fill>
      <patternFill patternType="none"/>
    </fill>
    <fill>
      <patternFill patternType="gray125"/>
    </fill>
    <fill>
      <patternFill patternType="solid">
        <fgColor theme="0" tint="-4.9989318521683403E-2"/>
        <bgColor indexed="64"/>
      </patternFill>
    </fill>
  </fills>
  <borders count="77">
    <border>
      <left/>
      <right/>
      <top/>
      <bottom/>
      <diagonal/>
    </border>
    <border>
      <left/>
      <right/>
      <top/>
      <bottom style="thin">
        <color indexed="64"/>
      </bottom>
      <diagonal/>
    </border>
    <border>
      <left/>
      <right/>
      <top style="thin">
        <color auto="1"/>
      </top>
      <bottom style="thick">
        <color auto="1"/>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30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4" fontId="0" fillId="0" borderId="0" xfId="0" applyNumberFormat="1"/>
    <xf numFmtId="0" fontId="1" fillId="0" borderId="1" xfId="0" applyFont="1" applyBorder="1"/>
    <xf numFmtId="0" fontId="1" fillId="0" borderId="0" xfId="0" applyFont="1" applyAlignment="1">
      <alignment horizontal="right"/>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4" fontId="0" fillId="0" borderId="4" xfId="0" applyNumberFormat="1" applyBorder="1"/>
    <xf numFmtId="4" fontId="0" fillId="0" borderId="5" xfId="0" applyNumberFormat="1" applyBorder="1"/>
    <xf numFmtId="4" fontId="0" fillId="0" borderId="5" xfId="0" applyNumberFormat="1" applyBorder="1" applyAlignment="1">
      <alignment horizontal="center"/>
    </xf>
    <xf numFmtId="4" fontId="0" fillId="0" borderId="6" xfId="0" applyNumberFormat="1" applyBorder="1" applyAlignment="1">
      <alignment horizontal="center"/>
    </xf>
    <xf numFmtId="0" fontId="1" fillId="0" borderId="7" xfId="0" applyFont="1" applyBorder="1" applyAlignment="1">
      <alignment horizontal="center" vertical="center" wrapText="1"/>
    </xf>
    <xf numFmtId="0" fontId="2" fillId="0" borderId="0" xfId="0" applyFont="1" applyAlignment="1">
      <alignment horizontal="left"/>
    </xf>
    <xf numFmtId="0" fontId="1" fillId="0" borderId="0" xfId="0" applyFont="1" applyAlignment="1">
      <alignment horizontal="left"/>
    </xf>
    <xf numFmtId="0" fontId="1" fillId="0" borderId="3" xfId="0" applyFont="1" applyBorder="1" applyAlignment="1">
      <alignment horizontal="center" vertical="center" wrapText="1"/>
    </xf>
    <xf numFmtId="4" fontId="0" fillId="0" borderId="0" xfId="0" applyNumberFormat="1" applyAlignment="1">
      <alignment horizontal="justify" vertical="center" wrapText="1"/>
    </xf>
    <xf numFmtId="4" fontId="0" fillId="0" borderId="8" xfId="0" applyNumberFormat="1" applyBorder="1" applyAlignment="1">
      <alignment vertical="center" wrapText="1"/>
    </xf>
    <xf numFmtId="4" fontId="0" fillId="0" borderId="0" xfId="0" applyNumberFormat="1" applyAlignment="1">
      <alignment vertical="center" wrapText="1"/>
    </xf>
    <xf numFmtId="0" fontId="0" fillId="0" borderId="0" xfId="0" applyAlignment="1">
      <alignment horizontal="center"/>
    </xf>
    <xf numFmtId="0" fontId="5" fillId="0" borderId="0" xfId="0" applyFont="1"/>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49" fontId="1" fillId="0" borderId="17" xfId="0" applyNumberFormat="1" applyFont="1" applyBorder="1" applyAlignment="1">
      <alignment horizontal="center"/>
    </xf>
    <xf numFmtId="49" fontId="1" fillId="0" borderId="18" xfId="0" applyNumberFormat="1" applyFont="1" applyBorder="1" applyAlignment="1">
      <alignment horizontal="center"/>
    </xf>
    <xf numFmtId="49" fontId="1" fillId="0" borderId="19" xfId="0" applyNumberFormat="1" applyFont="1" applyBorder="1" applyAlignment="1">
      <alignment horizontal="center"/>
    </xf>
    <xf numFmtId="165" fontId="7" fillId="0" borderId="17" xfId="1" applyNumberFormat="1" applyFont="1" applyBorder="1" applyAlignment="1">
      <alignment horizontal="center"/>
    </xf>
    <xf numFmtId="165" fontId="7" fillId="0" borderId="18" xfId="1" applyNumberFormat="1" applyFont="1" applyBorder="1" applyAlignment="1">
      <alignment horizontal="center"/>
    </xf>
    <xf numFmtId="165" fontId="7" fillId="0" borderId="19" xfId="1" applyNumberFormat="1" applyFont="1" applyBorder="1" applyAlignment="1">
      <alignment horizontal="center"/>
    </xf>
    <xf numFmtId="37" fontId="7" fillId="0" borderId="17" xfId="1" applyNumberFormat="1" applyFont="1" applyBorder="1" applyAlignment="1">
      <alignment horizontal="center"/>
    </xf>
    <xf numFmtId="37" fontId="7" fillId="0" borderId="18" xfId="1" applyNumberFormat="1" applyFont="1" applyBorder="1" applyAlignment="1">
      <alignment horizontal="center"/>
    </xf>
    <xf numFmtId="37" fontId="7" fillId="0" borderId="19" xfId="1" applyNumberFormat="1" applyFont="1" applyBorder="1" applyAlignment="1">
      <alignment horizontal="center"/>
    </xf>
    <xf numFmtId="10" fontId="1" fillId="0" borderId="20" xfId="2" applyNumberFormat="1" applyFont="1" applyBorder="1" applyAlignment="1">
      <alignment horizontal="center"/>
    </xf>
    <xf numFmtId="0" fontId="1" fillId="0" borderId="21" xfId="0" applyFont="1" applyBorder="1"/>
    <xf numFmtId="0" fontId="1" fillId="0" borderId="22" xfId="0" applyFont="1" applyBorder="1"/>
    <xf numFmtId="0" fontId="1" fillId="0" borderId="23" xfId="0" applyFont="1" applyBorder="1"/>
    <xf numFmtId="165" fontId="7" fillId="0" borderId="21" xfId="1" applyNumberFormat="1" applyFont="1" applyBorder="1"/>
    <xf numFmtId="165" fontId="7" fillId="0" borderId="22" xfId="1" applyNumberFormat="1" applyFont="1" applyBorder="1"/>
    <xf numFmtId="165" fontId="7" fillId="0" borderId="23" xfId="1" applyNumberFormat="1" applyFont="1" applyBorder="1"/>
    <xf numFmtId="37" fontId="7" fillId="0" borderId="21" xfId="1" applyNumberFormat="1" applyFont="1" applyBorder="1"/>
    <xf numFmtId="37" fontId="7" fillId="0" borderId="22" xfId="1" applyNumberFormat="1" applyFont="1" applyBorder="1"/>
    <xf numFmtId="37" fontId="7" fillId="0" borderId="23" xfId="1" applyNumberFormat="1" applyFont="1" applyBorder="1"/>
    <xf numFmtId="166" fontId="1" fillId="0" borderId="24" xfId="0" applyNumberFormat="1" applyFont="1" applyBorder="1"/>
    <xf numFmtId="49" fontId="1" fillId="0" borderId="25" xfId="0" applyNumberFormat="1" applyFont="1" applyBorder="1" applyAlignment="1">
      <alignment horizontal="center"/>
    </xf>
    <xf numFmtId="49" fontId="1" fillId="0" borderId="6" xfId="0" applyNumberFormat="1" applyFont="1" applyBorder="1" applyAlignment="1">
      <alignment horizontal="center"/>
    </xf>
    <xf numFmtId="49" fontId="1" fillId="0" borderId="26" xfId="0" applyNumberFormat="1" applyFont="1" applyBorder="1" applyAlignment="1">
      <alignment horizontal="center"/>
    </xf>
    <xf numFmtId="165" fontId="7" fillId="0" borderId="25" xfId="1" applyNumberFormat="1" applyFont="1" applyBorder="1" applyAlignment="1">
      <alignment horizontal="center"/>
    </xf>
    <xf numFmtId="165" fontId="7" fillId="0" borderId="6" xfId="1" applyNumberFormat="1" applyFont="1" applyBorder="1" applyAlignment="1">
      <alignment horizontal="center"/>
    </xf>
    <xf numFmtId="165" fontId="7" fillId="0" borderId="26" xfId="1" applyNumberFormat="1" applyFont="1" applyBorder="1" applyAlignment="1">
      <alignment horizontal="center"/>
    </xf>
    <xf numFmtId="37" fontId="7" fillId="0" borderId="25" xfId="1" applyNumberFormat="1" applyFont="1" applyBorder="1" applyAlignment="1">
      <alignment horizontal="center"/>
    </xf>
    <xf numFmtId="37" fontId="7" fillId="0" borderId="6" xfId="1" applyNumberFormat="1" applyFont="1" applyBorder="1" applyAlignment="1">
      <alignment horizontal="center"/>
    </xf>
    <xf numFmtId="37" fontId="7" fillId="0" borderId="26" xfId="1" applyNumberFormat="1" applyFont="1" applyBorder="1" applyAlignment="1">
      <alignment horizontal="center"/>
    </xf>
    <xf numFmtId="10" fontId="1" fillId="0" borderId="27" xfId="2" applyNumberFormat="1" applyFont="1" applyBorder="1" applyAlignment="1">
      <alignment horizontal="center"/>
    </xf>
    <xf numFmtId="0" fontId="0" fillId="0" borderId="28" xfId="0" applyBorder="1"/>
    <xf numFmtId="0" fontId="0" fillId="0" borderId="29" xfId="0" applyBorder="1"/>
    <xf numFmtId="0" fontId="0" fillId="0" borderId="30" xfId="0" applyBorder="1"/>
    <xf numFmtId="43" fontId="0" fillId="0" borderId="28" xfId="1" applyFont="1" applyBorder="1"/>
    <xf numFmtId="43" fontId="0" fillId="0" borderId="29" xfId="1" applyFont="1" applyBorder="1"/>
    <xf numFmtId="43" fontId="0" fillId="0" borderId="30" xfId="1" applyFont="1" applyBorder="1"/>
    <xf numFmtId="37" fontId="0" fillId="0" borderId="28" xfId="1" applyNumberFormat="1" applyFont="1" applyBorder="1"/>
    <xf numFmtId="37" fontId="0" fillId="0" borderId="29" xfId="1" applyNumberFormat="1" applyFont="1" applyBorder="1"/>
    <xf numFmtId="37" fontId="0" fillId="0" borderId="30" xfId="1" applyNumberFormat="1" applyFont="1" applyBorder="1"/>
    <xf numFmtId="166" fontId="0" fillId="0" borderId="31" xfId="0" applyNumberFormat="1" applyBorder="1"/>
    <xf numFmtId="165" fontId="7" fillId="0" borderId="32" xfId="1" applyNumberFormat="1" applyFont="1" applyBorder="1"/>
    <xf numFmtId="43" fontId="0" fillId="0" borderId="0" xfId="1" applyFont="1" applyBorder="1"/>
    <xf numFmtId="10" fontId="1" fillId="0" borderId="32" xfId="2" applyNumberFormat="1" applyFont="1" applyBorder="1" applyAlignment="1">
      <alignment horizontal="center"/>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0" fillId="0" borderId="17" xfId="0" applyBorder="1"/>
    <xf numFmtId="0" fontId="0" fillId="0" borderId="18" xfId="0" applyBorder="1"/>
    <xf numFmtId="0" fontId="0" fillId="0" borderId="19" xfId="0" applyBorder="1"/>
    <xf numFmtId="0" fontId="0" fillId="0" borderId="21" xfId="0" applyBorder="1"/>
    <xf numFmtId="0" fontId="0" fillId="0" borderId="22" xfId="0" applyBorder="1"/>
    <xf numFmtId="0" fontId="0" fillId="0" borderId="23" xfId="0" applyBorder="1"/>
    <xf numFmtId="0" fontId="13" fillId="0" borderId="4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43" fontId="14" fillId="0" borderId="20" xfId="1" applyFont="1" applyBorder="1"/>
    <xf numFmtId="43" fontId="14" fillId="0" borderId="45" xfId="1" applyFont="1" applyBorder="1"/>
    <xf numFmtId="43" fontId="14" fillId="0" borderId="17" xfId="1" applyFont="1" applyBorder="1"/>
    <xf numFmtId="43" fontId="14" fillId="0" borderId="18" xfId="1" applyFont="1" applyBorder="1"/>
    <xf numFmtId="43" fontId="14" fillId="0" borderId="46" xfId="1" applyFont="1" applyBorder="1"/>
    <xf numFmtId="43" fontId="14" fillId="0" borderId="19" xfId="1" applyFont="1" applyBorder="1"/>
    <xf numFmtId="43" fontId="14" fillId="0" borderId="24" xfId="1" applyFont="1" applyBorder="1" applyAlignment="1">
      <alignment horizontal="center" vertical="center" wrapText="1"/>
    </xf>
    <xf numFmtId="3" fontId="14" fillId="0" borderId="24" xfId="1" applyNumberFormat="1" applyFont="1" applyBorder="1" applyAlignment="1">
      <alignment horizontal="center" vertical="center" wrapText="1"/>
    </xf>
    <xf numFmtId="49" fontId="14" fillId="0" borderId="24" xfId="1" applyNumberFormat="1" applyFont="1" applyBorder="1" applyAlignment="1">
      <alignment horizontal="center" vertical="center" wrapText="1"/>
    </xf>
    <xf numFmtId="43" fontId="14" fillId="0" borderId="47" xfId="1" applyFont="1" applyBorder="1" applyAlignment="1">
      <alignment horizontal="center" vertical="center" wrapText="1"/>
    </xf>
    <xf numFmtId="43" fontId="14" fillId="0" borderId="21" xfId="1" applyFont="1" applyBorder="1" applyAlignment="1">
      <alignment horizontal="center" vertical="center" wrapText="1"/>
    </xf>
    <xf numFmtId="43" fontId="14" fillId="0" borderId="22" xfId="1" applyFont="1" applyBorder="1" applyAlignment="1">
      <alignment horizontal="center" vertical="center" wrapText="1"/>
    </xf>
    <xf numFmtId="43" fontId="14" fillId="0" borderId="22" xfId="1" applyFont="1" applyBorder="1" applyAlignment="1">
      <alignment horizontal="center" vertical="center"/>
    </xf>
    <xf numFmtId="43" fontId="14" fillId="0" borderId="48" xfId="1" applyFont="1" applyBorder="1" applyAlignment="1">
      <alignment horizontal="center" vertical="center"/>
    </xf>
    <xf numFmtId="43" fontId="14" fillId="0" borderId="23" xfId="1" applyFont="1" applyBorder="1" applyAlignment="1">
      <alignment horizontal="center" vertical="center"/>
    </xf>
    <xf numFmtId="43" fontId="15" fillId="0" borderId="48" xfId="1" applyFont="1" applyBorder="1" applyAlignment="1">
      <alignment horizontal="center" vertical="center" wrapText="1"/>
    </xf>
    <xf numFmtId="43" fontId="15" fillId="0" borderId="24" xfId="1" applyFont="1" applyBorder="1"/>
    <xf numFmtId="43" fontId="15" fillId="0" borderId="24" xfId="1" applyFont="1" applyBorder="1" applyAlignment="1">
      <alignment horizontal="center" vertical="center" wrapText="1"/>
    </xf>
    <xf numFmtId="43" fontId="14" fillId="0" borderId="24" xfId="1" applyFont="1" applyBorder="1"/>
    <xf numFmtId="43" fontId="14" fillId="0" borderId="47" xfId="1" applyFont="1" applyBorder="1"/>
    <xf numFmtId="43" fontId="14" fillId="0" borderId="21" xfId="1" applyFont="1" applyBorder="1"/>
    <xf numFmtId="43" fontId="14" fillId="0" borderId="22" xfId="1" applyFont="1" applyBorder="1"/>
    <xf numFmtId="43" fontId="14" fillId="0" borderId="48" xfId="1" applyFont="1" applyBorder="1"/>
    <xf numFmtId="43" fontId="14" fillId="0" borderId="23" xfId="1" applyFont="1" applyBorder="1"/>
    <xf numFmtId="43" fontId="15" fillId="0" borderId="48" xfId="1" applyFont="1" applyBorder="1"/>
    <xf numFmtId="43" fontId="14" fillId="0" borderId="31" xfId="1" applyFont="1" applyBorder="1" applyAlignment="1">
      <alignment horizontal="center" vertical="center" wrapText="1"/>
    </xf>
    <xf numFmtId="3" fontId="14" fillId="0" borderId="31" xfId="1" applyNumberFormat="1" applyFont="1" applyBorder="1" applyAlignment="1">
      <alignment horizontal="center" vertical="center" wrapText="1"/>
    </xf>
    <xf numFmtId="49" fontId="14" fillId="0" borderId="31" xfId="1" applyNumberFormat="1" applyFont="1" applyBorder="1" applyAlignment="1">
      <alignment horizontal="center" vertical="center" wrapText="1"/>
    </xf>
    <xf numFmtId="43" fontId="14" fillId="0" borderId="49" xfId="1" applyFont="1" applyBorder="1" applyAlignment="1">
      <alignment horizontal="center" vertical="center" wrapText="1"/>
    </xf>
    <xf numFmtId="43" fontId="14" fillId="0" borderId="28" xfId="1" applyFont="1" applyBorder="1" applyAlignment="1">
      <alignment horizontal="center" vertical="center" wrapText="1"/>
    </xf>
    <xf numFmtId="43" fontId="14" fillId="0" borderId="29" xfId="1" applyFont="1" applyBorder="1" applyAlignment="1">
      <alignment horizontal="center" vertical="center" wrapText="1"/>
    </xf>
    <xf numFmtId="43" fontId="14" fillId="0" borderId="50" xfId="1" applyFont="1" applyBorder="1" applyAlignment="1">
      <alignment horizontal="center" vertical="center" wrapText="1"/>
    </xf>
    <xf numFmtId="43" fontId="14" fillId="0" borderId="30" xfId="1" applyFont="1" applyBorder="1" applyAlignment="1">
      <alignment horizontal="center" vertical="center"/>
    </xf>
    <xf numFmtId="43" fontId="15" fillId="0" borderId="50" xfId="1" applyFont="1" applyBorder="1" applyAlignment="1">
      <alignment horizontal="center" vertical="center" wrapText="1"/>
    </xf>
    <xf numFmtId="43" fontId="15" fillId="0" borderId="31" xfId="1" applyFont="1" applyBorder="1"/>
    <xf numFmtId="43" fontId="15" fillId="0" borderId="31" xfId="1" applyFont="1" applyBorder="1" applyAlignment="1">
      <alignment horizontal="center" vertical="center" wrapText="1"/>
    </xf>
    <xf numFmtId="43" fontId="14" fillId="0" borderId="51" xfId="1" applyFont="1" applyBorder="1"/>
    <xf numFmtId="43" fontId="14" fillId="0" borderId="52" xfId="1" applyFont="1" applyBorder="1"/>
    <xf numFmtId="43" fontId="14" fillId="0" borderId="25" xfId="1" applyFont="1" applyBorder="1"/>
    <xf numFmtId="43" fontId="14" fillId="0" borderId="6" xfId="1" applyFont="1" applyBorder="1"/>
    <xf numFmtId="43" fontId="14" fillId="0" borderId="5" xfId="1" applyFont="1" applyBorder="1"/>
    <xf numFmtId="43" fontId="14" fillId="0" borderId="53" xfId="1" applyFont="1" applyBorder="1"/>
    <xf numFmtId="43" fontId="14" fillId="0" borderId="54" xfId="1" applyFont="1" applyBorder="1"/>
    <xf numFmtId="43" fontId="14" fillId="0" borderId="26" xfId="1" applyFont="1" applyBorder="1"/>
    <xf numFmtId="43" fontId="15" fillId="0" borderId="53" xfId="1" applyFont="1" applyBorder="1"/>
    <xf numFmtId="43" fontId="15" fillId="0" borderId="43" xfId="1" applyFont="1" applyBorder="1"/>
    <xf numFmtId="43" fontId="15" fillId="0" borderId="51" xfId="1" applyFont="1" applyBorder="1"/>
    <xf numFmtId="43" fontId="14" fillId="0" borderId="43" xfId="1" applyFont="1" applyBorder="1" applyAlignment="1">
      <alignment horizontal="center" vertical="center" wrapText="1"/>
    </xf>
    <xf numFmtId="3" fontId="14" fillId="0" borderId="43" xfId="1" applyNumberFormat="1" applyFont="1" applyBorder="1" applyAlignment="1">
      <alignment horizontal="center" vertical="center" wrapText="1"/>
    </xf>
    <xf numFmtId="49" fontId="14" fillId="0" borderId="43" xfId="1" applyNumberFormat="1" applyFont="1" applyBorder="1" applyAlignment="1">
      <alignment horizontal="center" vertical="center" wrapText="1"/>
    </xf>
    <xf numFmtId="43" fontId="14" fillId="0" borderId="52" xfId="1" applyFont="1" applyBorder="1" applyAlignment="1">
      <alignment horizontal="center" vertical="center" wrapText="1"/>
    </xf>
    <xf numFmtId="43" fontId="14" fillId="0" borderId="25" xfId="1" applyFont="1" applyBorder="1" applyAlignment="1">
      <alignment horizontal="center" vertical="center" wrapText="1"/>
    </xf>
    <xf numFmtId="43" fontId="14" fillId="0" borderId="6" xfId="1" applyFont="1" applyBorder="1" applyAlignment="1">
      <alignment horizontal="center" vertical="center" wrapText="1"/>
    </xf>
    <xf numFmtId="43" fontId="14" fillId="0" borderId="5" xfId="1" applyFont="1" applyBorder="1" applyAlignment="1">
      <alignment horizontal="center" vertical="center" wrapText="1"/>
    </xf>
    <xf numFmtId="43" fontId="14" fillId="0" borderId="53" xfId="1" applyFont="1" applyBorder="1" applyAlignment="1">
      <alignment horizontal="center" vertical="center" wrapText="1"/>
    </xf>
    <xf numFmtId="43" fontId="14" fillId="0" borderId="54" xfId="1" applyFont="1" applyBorder="1" applyAlignment="1">
      <alignment horizontal="center" vertical="center" wrapText="1"/>
    </xf>
    <xf numFmtId="43" fontId="14" fillId="0" borderId="55" xfId="1" applyFont="1" applyBorder="1" applyAlignment="1">
      <alignment horizontal="center" vertical="center"/>
    </xf>
    <xf numFmtId="43" fontId="15" fillId="0" borderId="53" xfId="1" applyFont="1" applyBorder="1" applyAlignment="1">
      <alignment horizontal="center" vertical="center" wrapText="1"/>
    </xf>
    <xf numFmtId="43" fontId="15" fillId="0" borderId="0" xfId="1" applyFont="1" applyBorder="1" applyAlignment="1">
      <alignment horizontal="center" vertical="center" wrapText="1"/>
    </xf>
    <xf numFmtId="43" fontId="15" fillId="0" borderId="43" xfId="1" applyFont="1" applyBorder="1" applyAlignment="1">
      <alignment horizontal="center" vertical="center" wrapText="1"/>
    </xf>
    <xf numFmtId="43" fontId="14" fillId="0" borderId="56" xfId="1" applyFont="1" applyBorder="1" applyAlignment="1">
      <alignment horizontal="center" vertical="center" wrapText="1"/>
    </xf>
    <xf numFmtId="43" fontId="14" fillId="0" borderId="55" xfId="1" applyFont="1" applyBorder="1" applyAlignment="1">
      <alignment horizontal="center" vertical="center" wrapText="1"/>
    </xf>
    <xf numFmtId="43" fontId="14" fillId="0" borderId="53" xfId="1" applyFont="1" applyBorder="1" applyAlignment="1">
      <alignment horizontal="center" vertical="center"/>
    </xf>
    <xf numFmtId="43" fontId="14" fillId="0" borderId="57" xfId="1" applyFont="1" applyBorder="1" applyAlignment="1">
      <alignment horizontal="center" vertical="center" wrapText="1"/>
    </xf>
    <xf numFmtId="43" fontId="14" fillId="0" borderId="30" xfId="1" applyFont="1" applyBorder="1" applyAlignment="1">
      <alignment horizontal="center" vertical="center" wrapText="1"/>
    </xf>
    <xf numFmtId="43" fontId="14" fillId="0" borderId="27" xfId="1" applyFont="1" applyBorder="1"/>
    <xf numFmtId="43" fontId="14" fillId="0" borderId="58" xfId="1" applyFont="1" applyBorder="1"/>
    <xf numFmtId="43" fontId="14" fillId="0" borderId="59" xfId="1" applyFont="1" applyBorder="1"/>
    <xf numFmtId="43" fontId="14" fillId="0" borderId="60" xfId="1" applyFont="1" applyBorder="1"/>
    <xf numFmtId="43" fontId="14" fillId="0" borderId="61" xfId="1" applyFont="1" applyBorder="1"/>
    <xf numFmtId="43" fontId="14" fillId="0" borderId="62" xfId="1" applyFont="1" applyBorder="1"/>
    <xf numFmtId="43" fontId="14" fillId="0" borderId="63" xfId="1" applyFont="1" applyBorder="1"/>
    <xf numFmtId="43" fontId="14" fillId="0" borderId="64" xfId="1" applyFont="1" applyBorder="1"/>
    <xf numFmtId="43" fontId="15" fillId="0" borderId="65" xfId="1" applyFont="1" applyBorder="1"/>
    <xf numFmtId="43" fontId="15" fillId="0" borderId="66" xfId="1" applyFont="1" applyBorder="1"/>
    <xf numFmtId="43" fontId="15" fillId="0" borderId="63" xfId="1" applyFont="1" applyBorder="1"/>
    <xf numFmtId="43" fontId="14" fillId="0" borderId="31" xfId="1" applyFont="1" applyBorder="1"/>
    <xf numFmtId="43" fontId="14" fillId="0" borderId="49" xfId="1" applyFont="1" applyBorder="1"/>
    <xf numFmtId="43" fontId="14" fillId="0" borderId="28" xfId="1" applyFont="1" applyBorder="1"/>
    <xf numFmtId="43" fontId="14" fillId="0" borderId="29" xfId="1" applyFont="1" applyBorder="1"/>
    <xf numFmtId="43" fontId="14" fillId="0" borderId="7" xfId="1" applyFont="1" applyBorder="1"/>
    <xf numFmtId="43" fontId="14" fillId="0" borderId="30" xfId="1" applyFont="1" applyBorder="1"/>
    <xf numFmtId="43" fontId="14" fillId="0" borderId="50" xfId="1" applyFont="1" applyBorder="1"/>
    <xf numFmtId="43" fontId="16" fillId="0" borderId="0" xfId="1" applyFont="1" applyBorder="1"/>
    <xf numFmtId="0" fontId="9" fillId="0" borderId="0" xfId="0" applyFont="1"/>
    <xf numFmtId="164" fontId="0" fillId="0" borderId="0" xfId="0" applyNumberFormat="1"/>
    <xf numFmtId="0" fontId="0" fillId="0" borderId="0" xfId="0" applyAlignment="1">
      <alignment vertical="top"/>
    </xf>
    <xf numFmtId="0" fontId="20" fillId="0" borderId="0" xfId="0" applyFont="1" applyAlignment="1">
      <alignment horizontal="center" vertical="top" wrapText="1" readingOrder="1"/>
    </xf>
    <xf numFmtId="4" fontId="21" fillId="0" borderId="0" xfId="0" applyNumberFormat="1" applyFont="1" applyAlignment="1">
      <alignment horizontal="right" vertical="top"/>
    </xf>
    <xf numFmtId="4" fontId="21" fillId="0" borderId="70" xfId="0" applyNumberFormat="1" applyFont="1" applyBorder="1" applyAlignment="1">
      <alignment horizontal="right" vertical="top"/>
    </xf>
    <xf numFmtId="0" fontId="22" fillId="0" borderId="0" xfId="0" applyFont="1" applyAlignment="1">
      <alignment horizontal="left" vertical="top" wrapText="1" readingOrder="1"/>
    </xf>
    <xf numFmtId="3" fontId="22" fillId="0" borderId="0" xfId="0" applyNumberFormat="1" applyFont="1" applyAlignment="1">
      <alignment horizontal="left" vertical="top"/>
    </xf>
    <xf numFmtId="3" fontId="22" fillId="0" borderId="0" xfId="0" applyNumberFormat="1" applyFont="1" applyAlignment="1">
      <alignment horizontal="center" vertical="top"/>
    </xf>
    <xf numFmtId="0" fontId="23" fillId="0" borderId="0" xfId="0" applyFont="1" applyAlignment="1">
      <alignment horizontal="center" vertical="top" wrapText="1" readingOrder="1"/>
    </xf>
    <xf numFmtId="4" fontId="25" fillId="0" borderId="0" xfId="0" applyNumberFormat="1" applyFont="1" applyAlignment="1">
      <alignment horizontal="right" vertical="top"/>
    </xf>
    <xf numFmtId="4" fontId="18" fillId="0" borderId="0" xfId="0" applyNumberFormat="1" applyFont="1" applyAlignment="1">
      <alignment horizontal="right" vertical="top"/>
    </xf>
    <xf numFmtId="0" fontId="24" fillId="0" borderId="0" xfId="0" applyFont="1" applyAlignment="1">
      <alignment horizontal="center" vertical="top" wrapText="1" readingOrder="1"/>
    </xf>
    <xf numFmtId="0" fontId="29" fillId="0" borderId="0" xfId="0" applyFont="1" applyAlignment="1">
      <alignment horizontal="right" vertical="top" wrapText="1" readingOrder="1"/>
    </xf>
    <xf numFmtId="0" fontId="29" fillId="0" borderId="0" xfId="0" applyFont="1" applyAlignment="1">
      <alignment horizontal="center" vertical="top" wrapText="1" readingOrder="1"/>
    </xf>
    <xf numFmtId="168" fontId="22" fillId="0" borderId="0" xfId="0" applyNumberFormat="1" applyFont="1" applyAlignment="1">
      <alignment horizontal="right" vertical="top"/>
    </xf>
    <xf numFmtId="0" fontId="26" fillId="0" borderId="0" xfId="0" applyFont="1" applyAlignment="1">
      <alignment horizontal="right" vertical="top"/>
    </xf>
    <xf numFmtId="3" fontId="26" fillId="0" borderId="0" xfId="0" applyNumberFormat="1" applyFont="1" applyAlignment="1">
      <alignment horizontal="right" vertical="top"/>
    </xf>
    <xf numFmtId="0" fontId="33" fillId="0" borderId="0" xfId="0" applyFont="1" applyAlignment="1">
      <alignment horizontal="right" vertical="top" wrapText="1" readingOrder="1"/>
    </xf>
    <xf numFmtId="1" fontId="35" fillId="0" borderId="0" xfId="0" applyNumberFormat="1" applyFont="1" applyAlignment="1">
      <alignment horizontal="right" vertical="top"/>
    </xf>
    <xf numFmtId="3" fontId="35" fillId="0" borderId="0" xfId="0" applyNumberFormat="1" applyFont="1" applyAlignment="1">
      <alignment horizontal="right" vertical="top"/>
    </xf>
    <xf numFmtId="0" fontId="24" fillId="0" borderId="0" xfId="0" applyFont="1" applyAlignment="1">
      <alignment horizontal="left" vertical="top"/>
    </xf>
    <xf numFmtId="0" fontId="18" fillId="0" borderId="0" xfId="0" applyFont="1" applyAlignment="1">
      <alignment horizontal="right" vertical="top" wrapText="1" readingOrder="1"/>
    </xf>
    <xf numFmtId="0" fontId="18" fillId="0" borderId="0" xfId="0" applyFont="1" applyAlignment="1">
      <alignment horizontal="center" vertical="top" wrapText="1" readingOrder="1"/>
    </xf>
    <xf numFmtId="4" fontId="21" fillId="0" borderId="71" xfId="0" applyNumberFormat="1" applyFont="1" applyBorder="1" applyAlignment="1">
      <alignment horizontal="right" vertical="top"/>
    </xf>
    <xf numFmtId="0" fontId="20" fillId="0" borderId="0" xfId="0" applyFont="1" applyAlignment="1">
      <alignment horizontal="left" vertical="top" wrapText="1" readingOrder="1"/>
    </xf>
    <xf numFmtId="4" fontId="21" fillId="0" borderId="70" xfId="0" applyNumberFormat="1" applyFont="1" applyBorder="1" applyAlignment="1">
      <alignment horizontal="right" vertical="top"/>
    </xf>
    <xf numFmtId="0" fontId="20" fillId="0" borderId="0" xfId="0" applyFont="1" applyAlignment="1">
      <alignment horizontal="left" vertical="top" wrapText="1"/>
    </xf>
    <xf numFmtId="4" fontId="21" fillId="0" borderId="0" xfId="0" applyNumberFormat="1" applyFont="1" applyAlignment="1">
      <alignment horizontal="right" vertical="top"/>
    </xf>
    <xf numFmtId="0" fontId="21" fillId="0" borderId="0" xfId="0" applyFont="1" applyAlignment="1">
      <alignment horizontal="left" vertical="top" wrapText="1"/>
    </xf>
    <xf numFmtId="0" fontId="21" fillId="0" borderId="0" xfId="0" applyFont="1" applyAlignment="1">
      <alignment horizontal="left" vertical="top" wrapText="1" readingOrder="1"/>
    </xf>
    <xf numFmtId="0" fontId="20" fillId="0" borderId="0" xfId="0" applyFont="1" applyAlignment="1">
      <alignment horizontal="left" vertical="top"/>
    </xf>
    <xf numFmtId="0" fontId="20" fillId="0" borderId="0" xfId="0" applyFont="1" applyAlignment="1">
      <alignment horizontal="center" vertical="top" wrapText="1" readingOrder="1"/>
    </xf>
    <xf numFmtId="0" fontId="19" fillId="0" borderId="0" xfId="0" applyFont="1" applyAlignment="1">
      <alignment horizontal="center" vertical="top"/>
    </xf>
    <xf numFmtId="0" fontId="18" fillId="0" borderId="0" xfId="0" applyFont="1" applyAlignment="1">
      <alignment horizontal="left" vertical="top" wrapText="1" readingOrder="1"/>
    </xf>
    <xf numFmtId="3" fontId="18" fillId="0" borderId="0" xfId="0" applyNumberFormat="1" applyFont="1" applyAlignment="1">
      <alignment horizontal="left" vertical="top"/>
    </xf>
    <xf numFmtId="167" fontId="18" fillId="0" borderId="0" xfId="0" applyNumberFormat="1" applyFont="1" applyAlignment="1">
      <alignment horizontal="left" vertical="top"/>
    </xf>
    <xf numFmtId="0" fontId="18" fillId="0" borderId="0" xfId="0" applyFont="1" applyAlignment="1">
      <alignment horizontal="left" vertical="top"/>
    </xf>
    <xf numFmtId="0" fontId="19" fillId="0" borderId="0" xfId="0" applyFont="1" applyAlignment="1">
      <alignment horizontal="center" vertical="top" wrapText="1"/>
    </xf>
    <xf numFmtId="0" fontId="17" fillId="0" borderId="0" xfId="0" applyFont="1" applyAlignment="1">
      <alignment horizontal="center" vertical="top"/>
    </xf>
    <xf numFmtId="14" fontId="18" fillId="0" borderId="0" xfId="0" applyNumberFormat="1" applyFont="1" applyAlignment="1">
      <alignment horizontal="left" vertical="top"/>
    </xf>
    <xf numFmtId="0" fontId="27" fillId="0" borderId="0" xfId="0" applyFont="1" applyAlignment="1">
      <alignment horizontal="center" vertical="top" wrapText="1" readingOrder="1"/>
    </xf>
    <xf numFmtId="4" fontId="18" fillId="0" borderId="0" xfId="0" applyNumberFormat="1" applyFont="1" applyAlignment="1">
      <alignment horizontal="right" vertical="top"/>
    </xf>
    <xf numFmtId="0" fontId="24" fillId="0" borderId="0" xfId="0" applyFont="1" applyAlignment="1">
      <alignment horizontal="left" vertical="top" wrapText="1" readingOrder="1"/>
    </xf>
    <xf numFmtId="0" fontId="25" fillId="0" borderId="0" xfId="0" applyFont="1" applyAlignment="1">
      <alignment horizontal="left" vertical="top"/>
    </xf>
    <xf numFmtId="0" fontId="25" fillId="0" borderId="0" xfId="0" applyFont="1" applyAlignment="1">
      <alignment horizontal="left" vertical="top" wrapText="1"/>
    </xf>
    <xf numFmtId="4" fontId="25" fillId="0" borderId="0" xfId="0" applyNumberFormat="1" applyFont="1" applyAlignment="1">
      <alignment horizontal="right" vertical="top"/>
    </xf>
    <xf numFmtId="168" fontId="26" fillId="0" borderId="0" xfId="0" applyNumberFormat="1" applyFont="1" applyAlignment="1">
      <alignment horizontal="right" vertical="top"/>
    </xf>
    <xf numFmtId="169" fontId="18" fillId="0" borderId="0" xfId="0" applyNumberFormat="1" applyFont="1" applyAlignment="1">
      <alignment horizontal="right" vertical="top"/>
    </xf>
    <xf numFmtId="0" fontId="25" fillId="0" borderId="0" xfId="0" applyFont="1" applyAlignment="1">
      <alignment horizontal="left" vertical="top" wrapText="1" readingOrder="1"/>
    </xf>
    <xf numFmtId="0" fontId="23" fillId="0" borderId="0" xfId="0" applyFont="1" applyAlignment="1">
      <alignment horizontal="center" vertical="top" wrapText="1" readingOrder="1"/>
    </xf>
    <xf numFmtId="0" fontId="22" fillId="0" borderId="0" xfId="0" applyFont="1" applyAlignment="1">
      <alignment horizontal="left" vertical="top" wrapText="1" readingOrder="1"/>
    </xf>
    <xf numFmtId="0" fontId="23" fillId="0" borderId="0" xfId="0" applyFont="1" applyAlignment="1">
      <alignment horizontal="left" vertical="top" wrapText="1" readingOrder="1"/>
    </xf>
    <xf numFmtId="0" fontId="22" fillId="0" borderId="0" xfId="0" applyFont="1" applyAlignment="1">
      <alignment horizontal="center" vertical="top"/>
    </xf>
    <xf numFmtId="167" fontId="22" fillId="0" borderId="0" xfId="0" applyNumberFormat="1" applyFont="1" applyAlignment="1">
      <alignment horizontal="left" vertical="top"/>
    </xf>
    <xf numFmtId="0" fontId="22" fillId="0" borderId="0" xfId="0" applyFont="1" applyAlignment="1">
      <alignment horizontal="left" vertical="top"/>
    </xf>
    <xf numFmtId="3" fontId="22" fillId="0" borderId="0" xfId="0" applyNumberFormat="1" applyFont="1" applyAlignment="1">
      <alignment horizontal="left" vertical="top"/>
    </xf>
    <xf numFmtId="3" fontId="22" fillId="0" borderId="0" xfId="0" applyNumberFormat="1" applyFont="1" applyAlignment="1">
      <alignment horizontal="center" vertical="top"/>
    </xf>
    <xf numFmtId="14" fontId="22" fillId="0" borderId="0" xfId="0" applyNumberFormat="1" applyFont="1" applyAlignment="1">
      <alignment horizontal="left" vertical="top"/>
    </xf>
    <xf numFmtId="0" fontId="31" fillId="0" borderId="0" xfId="0" applyFont="1" applyAlignment="1">
      <alignment horizontal="left" vertical="top" wrapText="1" readingOrder="1"/>
    </xf>
    <xf numFmtId="170" fontId="32" fillId="0" borderId="0" xfId="0" applyNumberFormat="1" applyFont="1" applyAlignment="1">
      <alignment horizontal="center" vertical="top"/>
    </xf>
    <xf numFmtId="4" fontId="32" fillId="0" borderId="0" xfId="0" applyNumberFormat="1" applyFont="1" applyAlignment="1">
      <alignment horizontal="right" vertical="top"/>
    </xf>
    <xf numFmtId="0" fontId="31" fillId="0" borderId="0" xfId="0" applyFont="1" applyAlignment="1">
      <alignment horizontal="left" vertical="top" wrapText="1"/>
    </xf>
    <xf numFmtId="0" fontId="30" fillId="0" borderId="0" xfId="0" applyFont="1" applyAlignment="1">
      <alignment horizontal="left" vertical="top" wrapText="1" readingOrder="1"/>
    </xf>
    <xf numFmtId="0" fontId="30" fillId="0" borderId="0" xfId="0" applyFont="1" applyAlignment="1">
      <alignment horizontal="left" vertical="top" wrapText="1"/>
    </xf>
    <xf numFmtId="3" fontId="22" fillId="0" borderId="0" xfId="0" applyNumberFormat="1" applyFont="1" applyAlignment="1">
      <alignment horizontal="right" vertical="top"/>
    </xf>
    <xf numFmtId="0" fontId="26" fillId="0" borderId="0" xfId="0" applyFont="1" applyAlignment="1">
      <alignment horizontal="left" vertical="top" wrapText="1"/>
    </xf>
    <xf numFmtId="0" fontId="30" fillId="0" borderId="72" xfId="0" applyFont="1" applyBorder="1" applyAlignment="1">
      <alignment horizontal="center" vertical="top" wrapText="1" readingOrder="1"/>
    </xf>
    <xf numFmtId="0" fontId="30" fillId="0" borderId="73" xfId="0" applyFont="1" applyBorder="1" applyAlignment="1">
      <alignment horizontal="center" vertical="top" wrapText="1" readingOrder="1"/>
    </xf>
    <xf numFmtId="0" fontId="22" fillId="0" borderId="74" xfId="0" applyFont="1" applyBorder="1" applyAlignment="1">
      <alignment horizontal="center" vertical="top" wrapText="1" readingOrder="1"/>
    </xf>
    <xf numFmtId="0" fontId="30" fillId="0" borderId="75" xfId="0" applyFont="1" applyBorder="1" applyAlignment="1">
      <alignment horizontal="center" vertical="top" wrapText="1" readingOrder="1"/>
    </xf>
    <xf numFmtId="0" fontId="30" fillId="0" borderId="76" xfId="0" applyFont="1" applyBorder="1" applyAlignment="1">
      <alignment horizontal="center" vertical="top" wrapText="1" readingOrder="1"/>
    </xf>
    <xf numFmtId="170" fontId="22" fillId="0" borderId="0" xfId="0" applyNumberFormat="1" applyFont="1" applyAlignment="1">
      <alignment horizontal="right" vertical="top"/>
    </xf>
    <xf numFmtId="0" fontId="22" fillId="0" borderId="0" xfId="0" applyFont="1" applyAlignment="1">
      <alignment horizontal="left" vertical="top" wrapText="1"/>
    </xf>
    <xf numFmtId="0" fontId="24" fillId="0" borderId="0" xfId="0" applyFont="1" applyAlignment="1">
      <alignment horizontal="center" vertical="top" wrapText="1" readingOrder="1"/>
    </xf>
    <xf numFmtId="0" fontId="29" fillId="0" borderId="0" xfId="0" applyFont="1" applyAlignment="1">
      <alignment horizontal="right" vertical="top" wrapText="1" readingOrder="1"/>
    </xf>
    <xf numFmtId="0" fontId="29" fillId="0" borderId="0" xfId="0" applyFont="1" applyAlignment="1">
      <alignment horizontal="center" vertical="top" wrapText="1" readingOrder="1"/>
    </xf>
    <xf numFmtId="0" fontId="28" fillId="0" borderId="0" xfId="0" applyFont="1" applyAlignment="1">
      <alignment horizontal="center" vertical="top"/>
    </xf>
    <xf numFmtId="0" fontId="24" fillId="0" borderId="0" xfId="0" applyFont="1" applyAlignment="1">
      <alignment horizontal="left" vertical="top"/>
    </xf>
    <xf numFmtId="4" fontId="36" fillId="0" borderId="0" xfId="0" applyNumberFormat="1" applyFont="1" applyAlignment="1">
      <alignment horizontal="right" vertical="top"/>
    </xf>
    <xf numFmtId="0" fontId="35" fillId="0" borderId="0" xfId="0" applyFont="1" applyAlignment="1">
      <alignment horizontal="left" vertical="top" wrapText="1"/>
    </xf>
    <xf numFmtId="3" fontId="35" fillId="0" borderId="0" xfId="0" applyNumberFormat="1" applyFont="1" applyAlignment="1">
      <alignment horizontal="right" vertical="top"/>
    </xf>
    <xf numFmtId="4" fontId="36" fillId="0" borderId="0" xfId="0" applyNumberFormat="1" applyFont="1" applyAlignment="1">
      <alignment horizontal="left" vertical="top"/>
    </xf>
    <xf numFmtId="171" fontId="26" fillId="0" borderId="0" xfId="0" applyNumberFormat="1" applyFont="1" applyAlignment="1">
      <alignment horizontal="center" vertical="top"/>
    </xf>
    <xf numFmtId="0" fontId="26" fillId="0" borderId="0" xfId="0" applyFont="1" applyAlignment="1">
      <alignment horizontal="left" vertical="top" wrapText="1" readingOrder="1"/>
    </xf>
    <xf numFmtId="4" fontId="35" fillId="0" borderId="0" xfId="0" applyNumberFormat="1" applyFont="1" applyAlignment="1">
      <alignment horizontal="right" vertical="top"/>
    </xf>
    <xf numFmtId="2" fontId="34" fillId="0" borderId="0" xfId="0" applyNumberFormat="1" applyFont="1" applyAlignment="1">
      <alignment horizontal="left" vertical="top"/>
    </xf>
    <xf numFmtId="0" fontId="26" fillId="0" borderId="0" xfId="0" applyFont="1" applyAlignment="1">
      <alignment horizontal="center" vertical="top"/>
    </xf>
    <xf numFmtId="4" fontId="34" fillId="0" borderId="0" xfId="0" applyNumberFormat="1" applyFont="1" applyAlignment="1">
      <alignment horizontal="right" vertical="top"/>
    </xf>
    <xf numFmtId="0" fontId="26" fillId="0" borderId="0" xfId="0" applyFont="1" applyAlignment="1">
      <alignment horizontal="left" vertical="top"/>
    </xf>
    <xf numFmtId="0" fontId="33" fillId="0" borderId="0" xfId="0" applyFont="1" applyAlignment="1">
      <alignment horizontal="right" vertical="top" wrapText="1" readingOrder="1"/>
    </xf>
    <xf numFmtId="0" fontId="33" fillId="0" borderId="0" xfId="0" applyFont="1" applyAlignment="1">
      <alignment horizontal="center" vertical="top" wrapText="1" readingOrder="1"/>
    </xf>
    <xf numFmtId="0" fontId="21" fillId="0" borderId="0" xfId="0" applyFont="1" applyAlignment="1">
      <alignment horizontal="center" vertical="top" wrapText="1" readingOrder="1"/>
    </xf>
    <xf numFmtId="0" fontId="18" fillId="0" borderId="0" xfId="0" applyFont="1" applyAlignment="1">
      <alignment horizontal="right" vertical="top" wrapText="1" readingOrder="1"/>
    </xf>
    <xf numFmtId="0" fontId="18" fillId="0" borderId="0" xfId="0" applyFont="1" applyAlignment="1">
      <alignment horizontal="center" vertical="top" wrapText="1" readingOrder="1"/>
    </xf>
    <xf numFmtId="4" fontId="0" fillId="0" borderId="8" xfId="0" applyNumberFormat="1" applyBorder="1" applyAlignment="1">
      <alignment horizontal="justify" vertical="center" wrapText="1"/>
    </xf>
    <xf numFmtId="4" fontId="0" fillId="0" borderId="0" xfId="0" applyNumberFormat="1" applyAlignment="1">
      <alignment horizontal="justify" vertical="center" wrapText="1"/>
    </xf>
    <xf numFmtId="0" fontId="1" fillId="0" borderId="0" xfId="0" applyFont="1" applyAlignment="1">
      <alignment horizontal="left"/>
    </xf>
    <xf numFmtId="0" fontId="1" fillId="0" borderId="1" xfId="0" applyFont="1" applyBorder="1" applyAlignment="1">
      <alignment horizontal="left"/>
    </xf>
    <xf numFmtId="0" fontId="2" fillId="0" borderId="3" xfId="0" quotePrefix="1" applyFont="1" applyBorder="1" applyAlignment="1">
      <alignment horizontal="left"/>
    </xf>
    <xf numFmtId="0" fontId="2" fillId="0" borderId="3" xfId="0" applyFont="1" applyBorder="1" applyAlignment="1">
      <alignment horizontal="left"/>
    </xf>
    <xf numFmtId="0" fontId="1" fillId="0" borderId="0" xfId="0" applyFont="1" applyAlignment="1">
      <alignment horizontal="center"/>
    </xf>
    <xf numFmtId="0" fontId="4" fillId="2" borderId="0" xfId="0" applyFont="1" applyFill="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10" fillId="0" borderId="41"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42" xfId="0" applyFont="1" applyBorder="1" applyAlignment="1">
      <alignment horizontal="justify" vertical="center" wrapText="1"/>
    </xf>
    <xf numFmtId="0" fontId="8" fillId="2" borderId="33" xfId="0" applyFont="1" applyFill="1" applyBorder="1" applyAlignment="1">
      <alignment horizontal="center"/>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1" fillId="0" borderId="34" xfId="0" applyFont="1" applyBorder="1" applyAlignment="1">
      <alignment horizontal="center"/>
    </xf>
    <xf numFmtId="0" fontId="1" fillId="0" borderId="35" xfId="0" applyFont="1" applyBorder="1" applyAlignment="1">
      <alignment horizontal="center"/>
    </xf>
    <xf numFmtId="0" fontId="1" fillId="0" borderId="36" xfId="0" applyFont="1" applyBorder="1" applyAlignment="1">
      <alignment horizontal="center"/>
    </xf>
    <xf numFmtId="0" fontId="11" fillId="0" borderId="0" xfId="0" applyFont="1" applyAlignment="1">
      <alignment horizontal="center" vertical="center" wrapText="1"/>
    </xf>
    <xf numFmtId="0" fontId="12" fillId="0" borderId="0" xfId="0" applyFont="1" applyAlignment="1">
      <alignment horizontal="center"/>
    </xf>
    <xf numFmtId="0" fontId="7" fillId="0" borderId="11" xfId="0" applyFont="1" applyBorder="1" applyAlignment="1">
      <alignment horizontal="center" vertical="center" wrapText="1"/>
    </xf>
    <xf numFmtId="0" fontId="0" fillId="0" borderId="43" xfId="0" applyBorder="1"/>
    <xf numFmtId="0" fontId="0" fillId="0" borderId="16" xfId="0" applyBorder="1"/>
    <xf numFmtId="0" fontId="13" fillId="0" borderId="11" xfId="0" applyFont="1" applyBorder="1" applyAlignment="1">
      <alignment horizontal="center" vertical="center" wrapText="1"/>
    </xf>
    <xf numFmtId="0" fontId="9" fillId="0" borderId="35" xfId="0" applyFont="1" applyBorder="1" applyAlignment="1">
      <alignment horizontal="center" vertical="center" wrapText="1"/>
    </xf>
    <xf numFmtId="0" fontId="0" fillId="0" borderId="35" xfId="0" applyBorder="1"/>
    <xf numFmtId="0" fontId="0" fillId="0" borderId="36" xfId="0" applyBorder="1"/>
    <xf numFmtId="0" fontId="10" fillId="0" borderId="67" xfId="0" applyFont="1" applyBorder="1" applyAlignment="1">
      <alignment horizontal="justify" vertical="center" wrapText="1"/>
    </xf>
    <xf numFmtId="0" fontId="10" fillId="0" borderId="68" xfId="0" applyFont="1" applyBorder="1" applyAlignment="1">
      <alignment horizontal="justify" vertical="center" wrapText="1"/>
    </xf>
    <xf numFmtId="0" fontId="10" fillId="0" borderId="69" xfId="0" applyFont="1" applyBorder="1" applyAlignment="1">
      <alignment horizontal="justify" vertical="center" wrapText="1"/>
    </xf>
    <xf numFmtId="0" fontId="13" fillId="0" borderId="43" xfId="0" applyFont="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90A0-1B45-47FA-AAC5-54F0D07FCBA7}">
  <dimension ref="A1:AV180"/>
  <sheetViews>
    <sheetView tabSelected="1" workbookViewId="0">
      <selection activeCell="A30" sqref="A30"/>
    </sheetView>
  </sheetViews>
  <sheetFormatPr baseColWidth="10" defaultRowHeight="15" x14ac:dyDescent="0.25"/>
  <cols>
    <col min="1" max="1" width="1.42578125" style="171" customWidth="1"/>
    <col min="2" max="2" width="1" style="171" customWidth="1"/>
    <col min="3" max="3" width="1.5703125" style="171" customWidth="1"/>
    <col min="4" max="4" width="1.7109375" style="171" customWidth="1"/>
    <col min="5" max="5" width="1.140625" style="171" customWidth="1"/>
    <col min="6" max="7" width="1.7109375" style="171" customWidth="1"/>
    <col min="8" max="10" width="1.140625" style="171" customWidth="1"/>
    <col min="11" max="11" width="2.28515625" style="171" customWidth="1"/>
    <col min="12" max="12" width="5.7109375" style="171" customWidth="1"/>
    <col min="13" max="13" width="8" style="171" customWidth="1"/>
    <col min="14" max="14" width="2.28515625" style="171" customWidth="1"/>
    <col min="15" max="15" width="3.42578125" style="171" customWidth="1"/>
    <col min="16" max="16" width="7" style="171" customWidth="1"/>
    <col min="17" max="17" width="2.85546875" style="171" customWidth="1"/>
    <col min="18" max="18" width="1.5703125" style="171" customWidth="1"/>
    <col min="19" max="19" width="5.85546875" style="171" customWidth="1"/>
    <col min="20" max="20" width="3.140625" style="171" customWidth="1"/>
    <col min="21" max="21" width="7.140625" style="171" customWidth="1"/>
    <col min="22" max="22" width="1" style="171" customWidth="1"/>
    <col min="23" max="23" width="9.28515625" style="171" customWidth="1"/>
    <col min="24" max="24" width="1" style="171" customWidth="1"/>
    <col min="25" max="25" width="9.28515625" style="171" customWidth="1"/>
    <col min="26" max="26" width="3" style="171" customWidth="1"/>
    <col min="27" max="27" width="7.28515625" style="171" customWidth="1"/>
    <col min="28" max="28" width="1.85546875" style="171" customWidth="1"/>
    <col min="29" max="29" width="1.42578125" style="171" customWidth="1"/>
    <col min="30" max="30" width="6.85546875" style="171" customWidth="1"/>
    <col min="31" max="31" width="1" style="171" customWidth="1"/>
    <col min="32" max="32" width="9.42578125" style="171" customWidth="1"/>
    <col min="33" max="33" width="2.140625" style="171" customWidth="1"/>
    <col min="34" max="34" width="4.5703125" style="171" customWidth="1"/>
    <col min="35" max="35" width="3.42578125" style="171" customWidth="1"/>
    <col min="36" max="36" width="1" style="171" customWidth="1"/>
    <col min="37" max="37" width="1.28515625" style="171" customWidth="1"/>
    <col min="38" max="38" width="3.28515625" style="171" customWidth="1"/>
    <col min="39" max="39" width="1.140625" style="171" customWidth="1"/>
    <col min="40" max="40" width="2.42578125" style="171" customWidth="1"/>
    <col min="41" max="41" width="1.140625" style="171" customWidth="1"/>
    <col min="42" max="42" width="1" style="171" customWidth="1"/>
    <col min="43" max="43" width="1.28515625" style="171" customWidth="1"/>
    <col min="44" max="44" width="1.5703125" style="171" customWidth="1"/>
    <col min="45" max="45" width="1.7109375" style="171" customWidth="1"/>
    <col min="46" max="46" width="1.28515625" style="171" customWidth="1"/>
    <col min="47" max="256" width="6.85546875" style="171" customWidth="1"/>
    <col min="257" max="257" width="1.42578125" style="171" customWidth="1"/>
    <col min="258" max="258" width="1" style="171" customWidth="1"/>
    <col min="259" max="259" width="1.5703125" style="171" customWidth="1"/>
    <col min="260" max="260" width="1.7109375" style="171" customWidth="1"/>
    <col min="261" max="261" width="1.140625" style="171" customWidth="1"/>
    <col min="262" max="263" width="1.7109375" style="171" customWidth="1"/>
    <col min="264" max="266" width="1.140625" style="171" customWidth="1"/>
    <col min="267" max="267" width="2.28515625" style="171" customWidth="1"/>
    <col min="268" max="268" width="5.7109375" style="171" customWidth="1"/>
    <col min="269" max="269" width="8" style="171" customWidth="1"/>
    <col min="270" max="270" width="2.28515625" style="171" customWidth="1"/>
    <col min="271" max="271" width="3.42578125" style="171" customWidth="1"/>
    <col min="272" max="272" width="7" style="171" customWidth="1"/>
    <col min="273" max="273" width="2.85546875" style="171" customWidth="1"/>
    <col min="274" max="274" width="1.5703125" style="171" customWidth="1"/>
    <col min="275" max="275" width="5.85546875" style="171" customWidth="1"/>
    <col min="276" max="276" width="3.140625" style="171" customWidth="1"/>
    <col min="277" max="277" width="7.140625" style="171" customWidth="1"/>
    <col min="278" max="278" width="1" style="171" customWidth="1"/>
    <col min="279" max="279" width="9.28515625" style="171" customWidth="1"/>
    <col min="280" max="280" width="1" style="171" customWidth="1"/>
    <col min="281" max="281" width="9.28515625" style="171" customWidth="1"/>
    <col min="282" max="282" width="3" style="171" customWidth="1"/>
    <col min="283" max="283" width="7.28515625" style="171" customWidth="1"/>
    <col min="284" max="284" width="1.85546875" style="171" customWidth="1"/>
    <col min="285" max="285" width="1.42578125" style="171" customWidth="1"/>
    <col min="286" max="286" width="6.85546875" style="171" customWidth="1"/>
    <col min="287" max="287" width="1" style="171" customWidth="1"/>
    <col min="288" max="288" width="9.42578125" style="171" customWidth="1"/>
    <col min="289" max="289" width="2.140625" style="171" customWidth="1"/>
    <col min="290" max="290" width="4.5703125" style="171" customWidth="1"/>
    <col min="291" max="291" width="3.42578125" style="171" customWidth="1"/>
    <col min="292" max="292" width="1" style="171" customWidth="1"/>
    <col min="293" max="293" width="1.28515625" style="171" customWidth="1"/>
    <col min="294" max="294" width="3.28515625" style="171" customWidth="1"/>
    <col min="295" max="295" width="1.140625" style="171" customWidth="1"/>
    <col min="296" max="296" width="2.42578125" style="171" customWidth="1"/>
    <col min="297" max="297" width="1.140625" style="171" customWidth="1"/>
    <col min="298" max="298" width="1" style="171" customWidth="1"/>
    <col min="299" max="299" width="1.28515625" style="171" customWidth="1"/>
    <col min="300" max="300" width="1.5703125" style="171" customWidth="1"/>
    <col min="301" max="301" width="1.7109375" style="171" customWidth="1"/>
    <col min="302" max="302" width="1.28515625" style="171" customWidth="1"/>
    <col min="303" max="512" width="6.85546875" style="171" customWidth="1"/>
    <col min="513" max="513" width="1.42578125" style="171" customWidth="1"/>
    <col min="514" max="514" width="1" style="171" customWidth="1"/>
    <col min="515" max="515" width="1.5703125" style="171" customWidth="1"/>
    <col min="516" max="516" width="1.7109375" style="171" customWidth="1"/>
    <col min="517" max="517" width="1.140625" style="171" customWidth="1"/>
    <col min="518" max="519" width="1.7109375" style="171" customWidth="1"/>
    <col min="520" max="522" width="1.140625" style="171" customWidth="1"/>
    <col min="523" max="523" width="2.28515625" style="171" customWidth="1"/>
    <col min="524" max="524" width="5.7109375" style="171" customWidth="1"/>
    <col min="525" max="525" width="8" style="171" customWidth="1"/>
    <col min="526" max="526" width="2.28515625" style="171" customWidth="1"/>
    <col min="527" max="527" width="3.42578125" style="171" customWidth="1"/>
    <col min="528" max="528" width="7" style="171" customWidth="1"/>
    <col min="529" max="529" width="2.85546875" style="171" customWidth="1"/>
    <col min="530" max="530" width="1.5703125" style="171" customWidth="1"/>
    <col min="531" max="531" width="5.85546875" style="171" customWidth="1"/>
    <col min="532" max="532" width="3.140625" style="171" customWidth="1"/>
    <col min="533" max="533" width="7.140625" style="171" customWidth="1"/>
    <col min="534" max="534" width="1" style="171" customWidth="1"/>
    <col min="535" max="535" width="9.28515625" style="171" customWidth="1"/>
    <col min="536" max="536" width="1" style="171" customWidth="1"/>
    <col min="537" max="537" width="9.28515625" style="171" customWidth="1"/>
    <col min="538" max="538" width="3" style="171" customWidth="1"/>
    <col min="539" max="539" width="7.28515625" style="171" customWidth="1"/>
    <col min="540" max="540" width="1.85546875" style="171" customWidth="1"/>
    <col min="541" max="541" width="1.42578125" style="171" customWidth="1"/>
    <col min="542" max="542" width="6.85546875" style="171" customWidth="1"/>
    <col min="543" max="543" width="1" style="171" customWidth="1"/>
    <col min="544" max="544" width="9.42578125" style="171" customWidth="1"/>
    <col min="545" max="545" width="2.140625" style="171" customWidth="1"/>
    <col min="546" max="546" width="4.5703125" style="171" customWidth="1"/>
    <col min="547" max="547" width="3.42578125" style="171" customWidth="1"/>
    <col min="548" max="548" width="1" style="171" customWidth="1"/>
    <col min="549" max="549" width="1.28515625" style="171" customWidth="1"/>
    <col min="550" max="550" width="3.28515625" style="171" customWidth="1"/>
    <col min="551" max="551" width="1.140625" style="171" customWidth="1"/>
    <col min="552" max="552" width="2.42578125" style="171" customWidth="1"/>
    <col min="553" max="553" width="1.140625" style="171" customWidth="1"/>
    <col min="554" max="554" width="1" style="171" customWidth="1"/>
    <col min="555" max="555" width="1.28515625" style="171" customWidth="1"/>
    <col min="556" max="556" width="1.5703125" style="171" customWidth="1"/>
    <col min="557" max="557" width="1.7109375" style="171" customWidth="1"/>
    <col min="558" max="558" width="1.28515625" style="171" customWidth="1"/>
    <col min="559" max="768" width="6.85546875" style="171" customWidth="1"/>
    <col min="769" max="769" width="1.42578125" style="171" customWidth="1"/>
    <col min="770" max="770" width="1" style="171" customWidth="1"/>
    <col min="771" max="771" width="1.5703125" style="171" customWidth="1"/>
    <col min="772" max="772" width="1.7109375" style="171" customWidth="1"/>
    <col min="773" max="773" width="1.140625" style="171" customWidth="1"/>
    <col min="774" max="775" width="1.7109375" style="171" customWidth="1"/>
    <col min="776" max="778" width="1.140625" style="171" customWidth="1"/>
    <col min="779" max="779" width="2.28515625" style="171" customWidth="1"/>
    <col min="780" max="780" width="5.7109375" style="171" customWidth="1"/>
    <col min="781" max="781" width="8" style="171" customWidth="1"/>
    <col min="782" max="782" width="2.28515625" style="171" customWidth="1"/>
    <col min="783" max="783" width="3.42578125" style="171" customWidth="1"/>
    <col min="784" max="784" width="7" style="171" customWidth="1"/>
    <col min="785" max="785" width="2.85546875" style="171" customWidth="1"/>
    <col min="786" max="786" width="1.5703125" style="171" customWidth="1"/>
    <col min="787" max="787" width="5.85546875" style="171" customWidth="1"/>
    <col min="788" max="788" width="3.140625" style="171" customWidth="1"/>
    <col min="789" max="789" width="7.140625" style="171" customWidth="1"/>
    <col min="790" max="790" width="1" style="171" customWidth="1"/>
    <col min="791" max="791" width="9.28515625" style="171" customWidth="1"/>
    <col min="792" max="792" width="1" style="171" customWidth="1"/>
    <col min="793" max="793" width="9.28515625" style="171" customWidth="1"/>
    <col min="794" max="794" width="3" style="171" customWidth="1"/>
    <col min="795" max="795" width="7.28515625" style="171" customWidth="1"/>
    <col min="796" max="796" width="1.85546875" style="171" customWidth="1"/>
    <col min="797" max="797" width="1.42578125" style="171" customWidth="1"/>
    <col min="798" max="798" width="6.85546875" style="171" customWidth="1"/>
    <col min="799" max="799" width="1" style="171" customWidth="1"/>
    <col min="800" max="800" width="9.42578125" style="171" customWidth="1"/>
    <col min="801" max="801" width="2.140625" style="171" customWidth="1"/>
    <col min="802" max="802" width="4.5703125" style="171" customWidth="1"/>
    <col min="803" max="803" width="3.42578125" style="171" customWidth="1"/>
    <col min="804" max="804" width="1" style="171" customWidth="1"/>
    <col min="805" max="805" width="1.28515625" style="171" customWidth="1"/>
    <col min="806" max="806" width="3.28515625" style="171" customWidth="1"/>
    <col min="807" max="807" width="1.140625" style="171" customWidth="1"/>
    <col min="808" max="808" width="2.42578125" style="171" customWidth="1"/>
    <col min="809" max="809" width="1.140625" style="171" customWidth="1"/>
    <col min="810" max="810" width="1" style="171" customWidth="1"/>
    <col min="811" max="811" width="1.28515625" style="171" customWidth="1"/>
    <col min="812" max="812" width="1.5703125" style="171" customWidth="1"/>
    <col min="813" max="813" width="1.7109375" style="171" customWidth="1"/>
    <col min="814" max="814" width="1.28515625" style="171" customWidth="1"/>
    <col min="815" max="1024" width="6.85546875" style="171" customWidth="1"/>
    <col min="1025" max="1025" width="1.42578125" style="171" customWidth="1"/>
    <col min="1026" max="1026" width="1" style="171" customWidth="1"/>
    <col min="1027" max="1027" width="1.5703125" style="171" customWidth="1"/>
    <col min="1028" max="1028" width="1.7109375" style="171" customWidth="1"/>
    <col min="1029" max="1029" width="1.140625" style="171" customWidth="1"/>
    <col min="1030" max="1031" width="1.7109375" style="171" customWidth="1"/>
    <col min="1032" max="1034" width="1.140625" style="171" customWidth="1"/>
    <col min="1035" max="1035" width="2.28515625" style="171" customWidth="1"/>
    <col min="1036" max="1036" width="5.7109375" style="171" customWidth="1"/>
    <col min="1037" max="1037" width="8" style="171" customWidth="1"/>
    <col min="1038" max="1038" width="2.28515625" style="171" customWidth="1"/>
    <col min="1039" max="1039" width="3.42578125" style="171" customWidth="1"/>
    <col min="1040" max="1040" width="7" style="171" customWidth="1"/>
    <col min="1041" max="1041" width="2.85546875" style="171" customWidth="1"/>
    <col min="1042" max="1042" width="1.5703125" style="171" customWidth="1"/>
    <col min="1043" max="1043" width="5.85546875" style="171" customWidth="1"/>
    <col min="1044" max="1044" width="3.140625" style="171" customWidth="1"/>
    <col min="1045" max="1045" width="7.140625" style="171" customWidth="1"/>
    <col min="1046" max="1046" width="1" style="171" customWidth="1"/>
    <col min="1047" max="1047" width="9.28515625" style="171" customWidth="1"/>
    <col min="1048" max="1048" width="1" style="171" customWidth="1"/>
    <col min="1049" max="1049" width="9.28515625" style="171" customWidth="1"/>
    <col min="1050" max="1050" width="3" style="171" customWidth="1"/>
    <col min="1051" max="1051" width="7.28515625" style="171" customWidth="1"/>
    <col min="1052" max="1052" width="1.85546875" style="171" customWidth="1"/>
    <col min="1053" max="1053" width="1.42578125" style="171" customWidth="1"/>
    <col min="1054" max="1054" width="6.85546875" style="171" customWidth="1"/>
    <col min="1055" max="1055" width="1" style="171" customWidth="1"/>
    <col min="1056" max="1056" width="9.42578125" style="171" customWidth="1"/>
    <col min="1057" max="1057" width="2.140625" style="171" customWidth="1"/>
    <col min="1058" max="1058" width="4.5703125" style="171" customWidth="1"/>
    <col min="1059" max="1059" width="3.42578125" style="171" customWidth="1"/>
    <col min="1060" max="1060" width="1" style="171" customWidth="1"/>
    <col min="1061" max="1061" width="1.28515625" style="171" customWidth="1"/>
    <col min="1062" max="1062" width="3.28515625" style="171" customWidth="1"/>
    <col min="1063" max="1063" width="1.140625" style="171" customWidth="1"/>
    <col min="1064" max="1064" width="2.42578125" style="171" customWidth="1"/>
    <col min="1065" max="1065" width="1.140625" style="171" customWidth="1"/>
    <col min="1066" max="1066" width="1" style="171" customWidth="1"/>
    <col min="1067" max="1067" width="1.28515625" style="171" customWidth="1"/>
    <col min="1068" max="1068" width="1.5703125" style="171" customWidth="1"/>
    <col min="1069" max="1069" width="1.7109375" style="171" customWidth="1"/>
    <col min="1070" max="1070" width="1.28515625" style="171" customWidth="1"/>
    <col min="1071" max="1280" width="6.85546875" style="171" customWidth="1"/>
    <col min="1281" max="1281" width="1.42578125" style="171" customWidth="1"/>
    <col min="1282" max="1282" width="1" style="171" customWidth="1"/>
    <col min="1283" max="1283" width="1.5703125" style="171" customWidth="1"/>
    <col min="1284" max="1284" width="1.7109375" style="171" customWidth="1"/>
    <col min="1285" max="1285" width="1.140625" style="171" customWidth="1"/>
    <col min="1286" max="1287" width="1.7109375" style="171" customWidth="1"/>
    <col min="1288" max="1290" width="1.140625" style="171" customWidth="1"/>
    <col min="1291" max="1291" width="2.28515625" style="171" customWidth="1"/>
    <col min="1292" max="1292" width="5.7109375" style="171" customWidth="1"/>
    <col min="1293" max="1293" width="8" style="171" customWidth="1"/>
    <col min="1294" max="1294" width="2.28515625" style="171" customWidth="1"/>
    <col min="1295" max="1295" width="3.42578125" style="171" customWidth="1"/>
    <col min="1296" max="1296" width="7" style="171" customWidth="1"/>
    <col min="1297" max="1297" width="2.85546875" style="171" customWidth="1"/>
    <col min="1298" max="1298" width="1.5703125" style="171" customWidth="1"/>
    <col min="1299" max="1299" width="5.85546875" style="171" customWidth="1"/>
    <col min="1300" max="1300" width="3.140625" style="171" customWidth="1"/>
    <col min="1301" max="1301" width="7.140625" style="171" customWidth="1"/>
    <col min="1302" max="1302" width="1" style="171" customWidth="1"/>
    <col min="1303" max="1303" width="9.28515625" style="171" customWidth="1"/>
    <col min="1304" max="1304" width="1" style="171" customWidth="1"/>
    <col min="1305" max="1305" width="9.28515625" style="171" customWidth="1"/>
    <col min="1306" max="1306" width="3" style="171" customWidth="1"/>
    <col min="1307" max="1307" width="7.28515625" style="171" customWidth="1"/>
    <col min="1308" max="1308" width="1.85546875" style="171" customWidth="1"/>
    <col min="1309" max="1309" width="1.42578125" style="171" customWidth="1"/>
    <col min="1310" max="1310" width="6.85546875" style="171" customWidth="1"/>
    <col min="1311" max="1311" width="1" style="171" customWidth="1"/>
    <col min="1312" max="1312" width="9.42578125" style="171" customWidth="1"/>
    <col min="1313" max="1313" width="2.140625" style="171" customWidth="1"/>
    <col min="1314" max="1314" width="4.5703125" style="171" customWidth="1"/>
    <col min="1315" max="1315" width="3.42578125" style="171" customWidth="1"/>
    <col min="1316" max="1316" width="1" style="171" customWidth="1"/>
    <col min="1317" max="1317" width="1.28515625" style="171" customWidth="1"/>
    <col min="1318" max="1318" width="3.28515625" style="171" customWidth="1"/>
    <col min="1319" max="1319" width="1.140625" style="171" customWidth="1"/>
    <col min="1320" max="1320" width="2.42578125" style="171" customWidth="1"/>
    <col min="1321" max="1321" width="1.140625" style="171" customWidth="1"/>
    <col min="1322" max="1322" width="1" style="171" customWidth="1"/>
    <col min="1323" max="1323" width="1.28515625" style="171" customWidth="1"/>
    <col min="1324" max="1324" width="1.5703125" style="171" customWidth="1"/>
    <col min="1325" max="1325" width="1.7109375" style="171" customWidth="1"/>
    <col min="1326" max="1326" width="1.28515625" style="171" customWidth="1"/>
    <col min="1327" max="1536" width="6.85546875" style="171" customWidth="1"/>
    <col min="1537" max="1537" width="1.42578125" style="171" customWidth="1"/>
    <col min="1538" max="1538" width="1" style="171" customWidth="1"/>
    <col min="1539" max="1539" width="1.5703125" style="171" customWidth="1"/>
    <col min="1540" max="1540" width="1.7109375" style="171" customWidth="1"/>
    <col min="1541" max="1541" width="1.140625" style="171" customWidth="1"/>
    <col min="1542" max="1543" width="1.7109375" style="171" customWidth="1"/>
    <col min="1544" max="1546" width="1.140625" style="171" customWidth="1"/>
    <col min="1547" max="1547" width="2.28515625" style="171" customWidth="1"/>
    <col min="1548" max="1548" width="5.7109375" style="171" customWidth="1"/>
    <col min="1549" max="1549" width="8" style="171" customWidth="1"/>
    <col min="1550" max="1550" width="2.28515625" style="171" customWidth="1"/>
    <col min="1551" max="1551" width="3.42578125" style="171" customWidth="1"/>
    <col min="1552" max="1552" width="7" style="171" customWidth="1"/>
    <col min="1553" max="1553" width="2.85546875" style="171" customWidth="1"/>
    <col min="1554" max="1554" width="1.5703125" style="171" customWidth="1"/>
    <col min="1555" max="1555" width="5.85546875" style="171" customWidth="1"/>
    <col min="1556" max="1556" width="3.140625" style="171" customWidth="1"/>
    <col min="1557" max="1557" width="7.140625" style="171" customWidth="1"/>
    <col min="1558" max="1558" width="1" style="171" customWidth="1"/>
    <col min="1559" max="1559" width="9.28515625" style="171" customWidth="1"/>
    <col min="1560" max="1560" width="1" style="171" customWidth="1"/>
    <col min="1561" max="1561" width="9.28515625" style="171" customWidth="1"/>
    <col min="1562" max="1562" width="3" style="171" customWidth="1"/>
    <col min="1563" max="1563" width="7.28515625" style="171" customWidth="1"/>
    <col min="1564" max="1564" width="1.85546875" style="171" customWidth="1"/>
    <col min="1565" max="1565" width="1.42578125" style="171" customWidth="1"/>
    <col min="1566" max="1566" width="6.85546875" style="171" customWidth="1"/>
    <col min="1567" max="1567" width="1" style="171" customWidth="1"/>
    <col min="1568" max="1568" width="9.42578125" style="171" customWidth="1"/>
    <col min="1569" max="1569" width="2.140625" style="171" customWidth="1"/>
    <col min="1570" max="1570" width="4.5703125" style="171" customWidth="1"/>
    <col min="1571" max="1571" width="3.42578125" style="171" customWidth="1"/>
    <col min="1572" max="1572" width="1" style="171" customWidth="1"/>
    <col min="1573" max="1573" width="1.28515625" style="171" customWidth="1"/>
    <col min="1574" max="1574" width="3.28515625" style="171" customWidth="1"/>
    <col min="1575" max="1575" width="1.140625" style="171" customWidth="1"/>
    <col min="1576" max="1576" width="2.42578125" style="171" customWidth="1"/>
    <col min="1577" max="1577" width="1.140625" style="171" customWidth="1"/>
    <col min="1578" max="1578" width="1" style="171" customWidth="1"/>
    <col min="1579" max="1579" width="1.28515625" style="171" customWidth="1"/>
    <col min="1580" max="1580" width="1.5703125" style="171" customWidth="1"/>
    <col min="1581" max="1581" width="1.7109375" style="171" customWidth="1"/>
    <col min="1582" max="1582" width="1.28515625" style="171" customWidth="1"/>
    <col min="1583" max="1792" width="6.85546875" style="171" customWidth="1"/>
    <col min="1793" max="1793" width="1.42578125" style="171" customWidth="1"/>
    <col min="1794" max="1794" width="1" style="171" customWidth="1"/>
    <col min="1795" max="1795" width="1.5703125" style="171" customWidth="1"/>
    <col min="1796" max="1796" width="1.7109375" style="171" customWidth="1"/>
    <col min="1797" max="1797" width="1.140625" style="171" customWidth="1"/>
    <col min="1798" max="1799" width="1.7109375" style="171" customWidth="1"/>
    <col min="1800" max="1802" width="1.140625" style="171" customWidth="1"/>
    <col min="1803" max="1803" width="2.28515625" style="171" customWidth="1"/>
    <col min="1804" max="1804" width="5.7109375" style="171" customWidth="1"/>
    <col min="1805" max="1805" width="8" style="171" customWidth="1"/>
    <col min="1806" max="1806" width="2.28515625" style="171" customWidth="1"/>
    <col min="1807" max="1807" width="3.42578125" style="171" customWidth="1"/>
    <col min="1808" max="1808" width="7" style="171" customWidth="1"/>
    <col min="1809" max="1809" width="2.85546875" style="171" customWidth="1"/>
    <col min="1810" max="1810" width="1.5703125" style="171" customWidth="1"/>
    <col min="1811" max="1811" width="5.85546875" style="171" customWidth="1"/>
    <col min="1812" max="1812" width="3.140625" style="171" customWidth="1"/>
    <col min="1813" max="1813" width="7.140625" style="171" customWidth="1"/>
    <col min="1814" max="1814" width="1" style="171" customWidth="1"/>
    <col min="1815" max="1815" width="9.28515625" style="171" customWidth="1"/>
    <col min="1816" max="1816" width="1" style="171" customWidth="1"/>
    <col min="1817" max="1817" width="9.28515625" style="171" customWidth="1"/>
    <col min="1818" max="1818" width="3" style="171" customWidth="1"/>
    <col min="1819" max="1819" width="7.28515625" style="171" customWidth="1"/>
    <col min="1820" max="1820" width="1.85546875" style="171" customWidth="1"/>
    <col min="1821" max="1821" width="1.42578125" style="171" customWidth="1"/>
    <col min="1822" max="1822" width="6.85546875" style="171" customWidth="1"/>
    <col min="1823" max="1823" width="1" style="171" customWidth="1"/>
    <col min="1824" max="1824" width="9.42578125" style="171" customWidth="1"/>
    <col min="1825" max="1825" width="2.140625" style="171" customWidth="1"/>
    <col min="1826" max="1826" width="4.5703125" style="171" customWidth="1"/>
    <col min="1827" max="1827" width="3.42578125" style="171" customWidth="1"/>
    <col min="1828" max="1828" width="1" style="171" customWidth="1"/>
    <col min="1829" max="1829" width="1.28515625" style="171" customWidth="1"/>
    <col min="1830" max="1830" width="3.28515625" style="171" customWidth="1"/>
    <col min="1831" max="1831" width="1.140625" style="171" customWidth="1"/>
    <col min="1832" max="1832" width="2.42578125" style="171" customWidth="1"/>
    <col min="1833" max="1833" width="1.140625" style="171" customWidth="1"/>
    <col min="1834" max="1834" width="1" style="171" customWidth="1"/>
    <col min="1835" max="1835" width="1.28515625" style="171" customWidth="1"/>
    <col min="1836" max="1836" width="1.5703125" style="171" customWidth="1"/>
    <col min="1837" max="1837" width="1.7109375" style="171" customWidth="1"/>
    <col min="1838" max="1838" width="1.28515625" style="171" customWidth="1"/>
    <col min="1839" max="2048" width="6.85546875" style="171" customWidth="1"/>
    <col min="2049" max="2049" width="1.42578125" style="171" customWidth="1"/>
    <col min="2050" max="2050" width="1" style="171" customWidth="1"/>
    <col min="2051" max="2051" width="1.5703125" style="171" customWidth="1"/>
    <col min="2052" max="2052" width="1.7109375" style="171" customWidth="1"/>
    <col min="2053" max="2053" width="1.140625" style="171" customWidth="1"/>
    <col min="2054" max="2055" width="1.7109375" style="171" customWidth="1"/>
    <col min="2056" max="2058" width="1.140625" style="171" customWidth="1"/>
    <col min="2059" max="2059" width="2.28515625" style="171" customWidth="1"/>
    <col min="2060" max="2060" width="5.7109375" style="171" customWidth="1"/>
    <col min="2061" max="2061" width="8" style="171" customWidth="1"/>
    <col min="2062" max="2062" width="2.28515625" style="171" customWidth="1"/>
    <col min="2063" max="2063" width="3.42578125" style="171" customWidth="1"/>
    <col min="2064" max="2064" width="7" style="171" customWidth="1"/>
    <col min="2065" max="2065" width="2.85546875" style="171" customWidth="1"/>
    <col min="2066" max="2066" width="1.5703125" style="171" customWidth="1"/>
    <col min="2067" max="2067" width="5.85546875" style="171" customWidth="1"/>
    <col min="2068" max="2068" width="3.140625" style="171" customWidth="1"/>
    <col min="2069" max="2069" width="7.140625" style="171" customWidth="1"/>
    <col min="2070" max="2070" width="1" style="171" customWidth="1"/>
    <col min="2071" max="2071" width="9.28515625" style="171" customWidth="1"/>
    <col min="2072" max="2072" width="1" style="171" customWidth="1"/>
    <col min="2073" max="2073" width="9.28515625" style="171" customWidth="1"/>
    <col min="2074" max="2074" width="3" style="171" customWidth="1"/>
    <col min="2075" max="2075" width="7.28515625" style="171" customWidth="1"/>
    <col min="2076" max="2076" width="1.85546875" style="171" customWidth="1"/>
    <col min="2077" max="2077" width="1.42578125" style="171" customWidth="1"/>
    <col min="2078" max="2078" width="6.85546875" style="171" customWidth="1"/>
    <col min="2079" max="2079" width="1" style="171" customWidth="1"/>
    <col min="2080" max="2080" width="9.42578125" style="171" customWidth="1"/>
    <col min="2081" max="2081" width="2.140625" style="171" customWidth="1"/>
    <col min="2082" max="2082" width="4.5703125" style="171" customWidth="1"/>
    <col min="2083" max="2083" width="3.42578125" style="171" customWidth="1"/>
    <col min="2084" max="2084" width="1" style="171" customWidth="1"/>
    <col min="2085" max="2085" width="1.28515625" style="171" customWidth="1"/>
    <col min="2086" max="2086" width="3.28515625" style="171" customWidth="1"/>
    <col min="2087" max="2087" width="1.140625" style="171" customWidth="1"/>
    <col min="2088" max="2088" width="2.42578125" style="171" customWidth="1"/>
    <col min="2089" max="2089" width="1.140625" style="171" customWidth="1"/>
    <col min="2090" max="2090" width="1" style="171" customWidth="1"/>
    <col min="2091" max="2091" width="1.28515625" style="171" customWidth="1"/>
    <col min="2092" max="2092" width="1.5703125" style="171" customWidth="1"/>
    <col min="2093" max="2093" width="1.7109375" style="171" customWidth="1"/>
    <col min="2094" max="2094" width="1.28515625" style="171" customWidth="1"/>
    <col min="2095" max="2304" width="6.85546875" style="171" customWidth="1"/>
    <col min="2305" max="2305" width="1.42578125" style="171" customWidth="1"/>
    <col min="2306" max="2306" width="1" style="171" customWidth="1"/>
    <col min="2307" max="2307" width="1.5703125" style="171" customWidth="1"/>
    <col min="2308" max="2308" width="1.7109375" style="171" customWidth="1"/>
    <col min="2309" max="2309" width="1.140625" style="171" customWidth="1"/>
    <col min="2310" max="2311" width="1.7109375" style="171" customWidth="1"/>
    <col min="2312" max="2314" width="1.140625" style="171" customWidth="1"/>
    <col min="2315" max="2315" width="2.28515625" style="171" customWidth="1"/>
    <col min="2316" max="2316" width="5.7109375" style="171" customWidth="1"/>
    <col min="2317" max="2317" width="8" style="171" customWidth="1"/>
    <col min="2318" max="2318" width="2.28515625" style="171" customWidth="1"/>
    <col min="2319" max="2319" width="3.42578125" style="171" customWidth="1"/>
    <col min="2320" max="2320" width="7" style="171" customWidth="1"/>
    <col min="2321" max="2321" width="2.85546875" style="171" customWidth="1"/>
    <col min="2322" max="2322" width="1.5703125" style="171" customWidth="1"/>
    <col min="2323" max="2323" width="5.85546875" style="171" customWidth="1"/>
    <col min="2324" max="2324" width="3.140625" style="171" customWidth="1"/>
    <col min="2325" max="2325" width="7.140625" style="171" customWidth="1"/>
    <col min="2326" max="2326" width="1" style="171" customWidth="1"/>
    <col min="2327" max="2327" width="9.28515625" style="171" customWidth="1"/>
    <col min="2328" max="2328" width="1" style="171" customWidth="1"/>
    <col min="2329" max="2329" width="9.28515625" style="171" customWidth="1"/>
    <col min="2330" max="2330" width="3" style="171" customWidth="1"/>
    <col min="2331" max="2331" width="7.28515625" style="171" customWidth="1"/>
    <col min="2332" max="2332" width="1.85546875" style="171" customWidth="1"/>
    <col min="2333" max="2333" width="1.42578125" style="171" customWidth="1"/>
    <col min="2334" max="2334" width="6.85546875" style="171" customWidth="1"/>
    <col min="2335" max="2335" width="1" style="171" customWidth="1"/>
    <col min="2336" max="2336" width="9.42578125" style="171" customWidth="1"/>
    <col min="2337" max="2337" width="2.140625" style="171" customWidth="1"/>
    <col min="2338" max="2338" width="4.5703125" style="171" customWidth="1"/>
    <col min="2339" max="2339" width="3.42578125" style="171" customWidth="1"/>
    <col min="2340" max="2340" width="1" style="171" customWidth="1"/>
    <col min="2341" max="2341" width="1.28515625" style="171" customWidth="1"/>
    <col min="2342" max="2342" width="3.28515625" style="171" customWidth="1"/>
    <col min="2343" max="2343" width="1.140625" style="171" customWidth="1"/>
    <col min="2344" max="2344" width="2.42578125" style="171" customWidth="1"/>
    <col min="2345" max="2345" width="1.140625" style="171" customWidth="1"/>
    <col min="2346" max="2346" width="1" style="171" customWidth="1"/>
    <col min="2347" max="2347" width="1.28515625" style="171" customWidth="1"/>
    <col min="2348" max="2348" width="1.5703125" style="171" customWidth="1"/>
    <col min="2349" max="2349" width="1.7109375" style="171" customWidth="1"/>
    <col min="2350" max="2350" width="1.28515625" style="171" customWidth="1"/>
    <col min="2351" max="2560" width="6.85546875" style="171" customWidth="1"/>
    <col min="2561" max="2561" width="1.42578125" style="171" customWidth="1"/>
    <col min="2562" max="2562" width="1" style="171" customWidth="1"/>
    <col min="2563" max="2563" width="1.5703125" style="171" customWidth="1"/>
    <col min="2564" max="2564" width="1.7109375" style="171" customWidth="1"/>
    <col min="2565" max="2565" width="1.140625" style="171" customWidth="1"/>
    <col min="2566" max="2567" width="1.7109375" style="171" customWidth="1"/>
    <col min="2568" max="2570" width="1.140625" style="171" customWidth="1"/>
    <col min="2571" max="2571" width="2.28515625" style="171" customWidth="1"/>
    <col min="2572" max="2572" width="5.7109375" style="171" customWidth="1"/>
    <col min="2573" max="2573" width="8" style="171" customWidth="1"/>
    <col min="2574" max="2574" width="2.28515625" style="171" customWidth="1"/>
    <col min="2575" max="2575" width="3.42578125" style="171" customWidth="1"/>
    <col min="2576" max="2576" width="7" style="171" customWidth="1"/>
    <col min="2577" max="2577" width="2.85546875" style="171" customWidth="1"/>
    <col min="2578" max="2578" width="1.5703125" style="171" customWidth="1"/>
    <col min="2579" max="2579" width="5.85546875" style="171" customWidth="1"/>
    <col min="2580" max="2580" width="3.140625" style="171" customWidth="1"/>
    <col min="2581" max="2581" width="7.140625" style="171" customWidth="1"/>
    <col min="2582" max="2582" width="1" style="171" customWidth="1"/>
    <col min="2583" max="2583" width="9.28515625" style="171" customWidth="1"/>
    <col min="2584" max="2584" width="1" style="171" customWidth="1"/>
    <col min="2585" max="2585" width="9.28515625" style="171" customWidth="1"/>
    <col min="2586" max="2586" width="3" style="171" customWidth="1"/>
    <col min="2587" max="2587" width="7.28515625" style="171" customWidth="1"/>
    <col min="2588" max="2588" width="1.85546875" style="171" customWidth="1"/>
    <col min="2589" max="2589" width="1.42578125" style="171" customWidth="1"/>
    <col min="2590" max="2590" width="6.85546875" style="171" customWidth="1"/>
    <col min="2591" max="2591" width="1" style="171" customWidth="1"/>
    <col min="2592" max="2592" width="9.42578125" style="171" customWidth="1"/>
    <col min="2593" max="2593" width="2.140625" style="171" customWidth="1"/>
    <col min="2594" max="2594" width="4.5703125" style="171" customWidth="1"/>
    <col min="2595" max="2595" width="3.42578125" style="171" customWidth="1"/>
    <col min="2596" max="2596" width="1" style="171" customWidth="1"/>
    <col min="2597" max="2597" width="1.28515625" style="171" customWidth="1"/>
    <col min="2598" max="2598" width="3.28515625" style="171" customWidth="1"/>
    <col min="2599" max="2599" width="1.140625" style="171" customWidth="1"/>
    <col min="2600" max="2600" width="2.42578125" style="171" customWidth="1"/>
    <col min="2601" max="2601" width="1.140625" style="171" customWidth="1"/>
    <col min="2602" max="2602" width="1" style="171" customWidth="1"/>
    <col min="2603" max="2603" width="1.28515625" style="171" customWidth="1"/>
    <col min="2604" max="2604" width="1.5703125" style="171" customWidth="1"/>
    <col min="2605" max="2605" width="1.7109375" style="171" customWidth="1"/>
    <col min="2606" max="2606" width="1.28515625" style="171" customWidth="1"/>
    <col min="2607" max="2816" width="6.85546875" style="171" customWidth="1"/>
    <col min="2817" max="2817" width="1.42578125" style="171" customWidth="1"/>
    <col min="2818" max="2818" width="1" style="171" customWidth="1"/>
    <col min="2819" max="2819" width="1.5703125" style="171" customWidth="1"/>
    <col min="2820" max="2820" width="1.7109375" style="171" customWidth="1"/>
    <col min="2821" max="2821" width="1.140625" style="171" customWidth="1"/>
    <col min="2822" max="2823" width="1.7109375" style="171" customWidth="1"/>
    <col min="2824" max="2826" width="1.140625" style="171" customWidth="1"/>
    <col min="2827" max="2827" width="2.28515625" style="171" customWidth="1"/>
    <col min="2828" max="2828" width="5.7109375" style="171" customWidth="1"/>
    <col min="2829" max="2829" width="8" style="171" customWidth="1"/>
    <col min="2830" max="2830" width="2.28515625" style="171" customWidth="1"/>
    <col min="2831" max="2831" width="3.42578125" style="171" customWidth="1"/>
    <col min="2832" max="2832" width="7" style="171" customWidth="1"/>
    <col min="2833" max="2833" width="2.85546875" style="171" customWidth="1"/>
    <col min="2834" max="2834" width="1.5703125" style="171" customWidth="1"/>
    <col min="2835" max="2835" width="5.85546875" style="171" customWidth="1"/>
    <col min="2836" max="2836" width="3.140625" style="171" customWidth="1"/>
    <col min="2837" max="2837" width="7.140625" style="171" customWidth="1"/>
    <col min="2838" max="2838" width="1" style="171" customWidth="1"/>
    <col min="2839" max="2839" width="9.28515625" style="171" customWidth="1"/>
    <col min="2840" max="2840" width="1" style="171" customWidth="1"/>
    <col min="2841" max="2841" width="9.28515625" style="171" customWidth="1"/>
    <col min="2842" max="2842" width="3" style="171" customWidth="1"/>
    <col min="2843" max="2843" width="7.28515625" style="171" customWidth="1"/>
    <col min="2844" max="2844" width="1.85546875" style="171" customWidth="1"/>
    <col min="2845" max="2845" width="1.42578125" style="171" customWidth="1"/>
    <col min="2846" max="2846" width="6.85546875" style="171" customWidth="1"/>
    <col min="2847" max="2847" width="1" style="171" customWidth="1"/>
    <col min="2848" max="2848" width="9.42578125" style="171" customWidth="1"/>
    <col min="2849" max="2849" width="2.140625" style="171" customWidth="1"/>
    <col min="2850" max="2850" width="4.5703125" style="171" customWidth="1"/>
    <col min="2851" max="2851" width="3.42578125" style="171" customWidth="1"/>
    <col min="2852" max="2852" width="1" style="171" customWidth="1"/>
    <col min="2853" max="2853" width="1.28515625" style="171" customWidth="1"/>
    <col min="2854" max="2854" width="3.28515625" style="171" customWidth="1"/>
    <col min="2855" max="2855" width="1.140625" style="171" customWidth="1"/>
    <col min="2856" max="2856" width="2.42578125" style="171" customWidth="1"/>
    <col min="2857" max="2857" width="1.140625" style="171" customWidth="1"/>
    <col min="2858" max="2858" width="1" style="171" customWidth="1"/>
    <col min="2859" max="2859" width="1.28515625" style="171" customWidth="1"/>
    <col min="2860" max="2860" width="1.5703125" style="171" customWidth="1"/>
    <col min="2861" max="2861" width="1.7109375" style="171" customWidth="1"/>
    <col min="2862" max="2862" width="1.28515625" style="171" customWidth="1"/>
    <col min="2863" max="3072" width="6.85546875" style="171" customWidth="1"/>
    <col min="3073" max="3073" width="1.42578125" style="171" customWidth="1"/>
    <col min="3074" max="3074" width="1" style="171" customWidth="1"/>
    <col min="3075" max="3075" width="1.5703125" style="171" customWidth="1"/>
    <col min="3076" max="3076" width="1.7109375" style="171" customWidth="1"/>
    <col min="3077" max="3077" width="1.140625" style="171" customWidth="1"/>
    <col min="3078" max="3079" width="1.7109375" style="171" customWidth="1"/>
    <col min="3080" max="3082" width="1.140625" style="171" customWidth="1"/>
    <col min="3083" max="3083" width="2.28515625" style="171" customWidth="1"/>
    <col min="3084" max="3084" width="5.7109375" style="171" customWidth="1"/>
    <col min="3085" max="3085" width="8" style="171" customWidth="1"/>
    <col min="3086" max="3086" width="2.28515625" style="171" customWidth="1"/>
    <col min="3087" max="3087" width="3.42578125" style="171" customWidth="1"/>
    <col min="3088" max="3088" width="7" style="171" customWidth="1"/>
    <col min="3089" max="3089" width="2.85546875" style="171" customWidth="1"/>
    <col min="3090" max="3090" width="1.5703125" style="171" customWidth="1"/>
    <col min="3091" max="3091" width="5.85546875" style="171" customWidth="1"/>
    <col min="3092" max="3092" width="3.140625" style="171" customWidth="1"/>
    <col min="3093" max="3093" width="7.140625" style="171" customWidth="1"/>
    <col min="3094" max="3094" width="1" style="171" customWidth="1"/>
    <col min="3095" max="3095" width="9.28515625" style="171" customWidth="1"/>
    <col min="3096" max="3096" width="1" style="171" customWidth="1"/>
    <col min="3097" max="3097" width="9.28515625" style="171" customWidth="1"/>
    <col min="3098" max="3098" width="3" style="171" customWidth="1"/>
    <col min="3099" max="3099" width="7.28515625" style="171" customWidth="1"/>
    <col min="3100" max="3100" width="1.85546875" style="171" customWidth="1"/>
    <col min="3101" max="3101" width="1.42578125" style="171" customWidth="1"/>
    <col min="3102" max="3102" width="6.85546875" style="171" customWidth="1"/>
    <col min="3103" max="3103" width="1" style="171" customWidth="1"/>
    <col min="3104" max="3104" width="9.42578125" style="171" customWidth="1"/>
    <col min="3105" max="3105" width="2.140625" style="171" customWidth="1"/>
    <col min="3106" max="3106" width="4.5703125" style="171" customWidth="1"/>
    <col min="3107" max="3107" width="3.42578125" style="171" customWidth="1"/>
    <col min="3108" max="3108" width="1" style="171" customWidth="1"/>
    <col min="3109" max="3109" width="1.28515625" style="171" customWidth="1"/>
    <col min="3110" max="3110" width="3.28515625" style="171" customWidth="1"/>
    <col min="3111" max="3111" width="1.140625" style="171" customWidth="1"/>
    <col min="3112" max="3112" width="2.42578125" style="171" customWidth="1"/>
    <col min="3113" max="3113" width="1.140625" style="171" customWidth="1"/>
    <col min="3114" max="3114" width="1" style="171" customWidth="1"/>
    <col min="3115" max="3115" width="1.28515625" style="171" customWidth="1"/>
    <col min="3116" max="3116" width="1.5703125" style="171" customWidth="1"/>
    <col min="3117" max="3117" width="1.7109375" style="171" customWidth="1"/>
    <col min="3118" max="3118" width="1.28515625" style="171" customWidth="1"/>
    <col min="3119" max="3328" width="6.85546875" style="171" customWidth="1"/>
    <col min="3329" max="3329" width="1.42578125" style="171" customWidth="1"/>
    <col min="3330" max="3330" width="1" style="171" customWidth="1"/>
    <col min="3331" max="3331" width="1.5703125" style="171" customWidth="1"/>
    <col min="3332" max="3332" width="1.7109375" style="171" customWidth="1"/>
    <col min="3333" max="3333" width="1.140625" style="171" customWidth="1"/>
    <col min="3334" max="3335" width="1.7109375" style="171" customWidth="1"/>
    <col min="3336" max="3338" width="1.140625" style="171" customWidth="1"/>
    <col min="3339" max="3339" width="2.28515625" style="171" customWidth="1"/>
    <col min="3340" max="3340" width="5.7109375" style="171" customWidth="1"/>
    <col min="3341" max="3341" width="8" style="171" customWidth="1"/>
    <col min="3342" max="3342" width="2.28515625" style="171" customWidth="1"/>
    <col min="3343" max="3343" width="3.42578125" style="171" customWidth="1"/>
    <col min="3344" max="3344" width="7" style="171" customWidth="1"/>
    <col min="3345" max="3345" width="2.85546875" style="171" customWidth="1"/>
    <col min="3346" max="3346" width="1.5703125" style="171" customWidth="1"/>
    <col min="3347" max="3347" width="5.85546875" style="171" customWidth="1"/>
    <col min="3348" max="3348" width="3.140625" style="171" customWidth="1"/>
    <col min="3349" max="3349" width="7.140625" style="171" customWidth="1"/>
    <col min="3350" max="3350" width="1" style="171" customWidth="1"/>
    <col min="3351" max="3351" width="9.28515625" style="171" customWidth="1"/>
    <col min="3352" max="3352" width="1" style="171" customWidth="1"/>
    <col min="3353" max="3353" width="9.28515625" style="171" customWidth="1"/>
    <col min="3354" max="3354" width="3" style="171" customWidth="1"/>
    <col min="3355" max="3355" width="7.28515625" style="171" customWidth="1"/>
    <col min="3356" max="3356" width="1.85546875" style="171" customWidth="1"/>
    <col min="3357" max="3357" width="1.42578125" style="171" customWidth="1"/>
    <col min="3358" max="3358" width="6.85546875" style="171" customWidth="1"/>
    <col min="3359" max="3359" width="1" style="171" customWidth="1"/>
    <col min="3360" max="3360" width="9.42578125" style="171" customWidth="1"/>
    <col min="3361" max="3361" width="2.140625" style="171" customWidth="1"/>
    <col min="3362" max="3362" width="4.5703125" style="171" customWidth="1"/>
    <col min="3363" max="3363" width="3.42578125" style="171" customWidth="1"/>
    <col min="3364" max="3364" width="1" style="171" customWidth="1"/>
    <col min="3365" max="3365" width="1.28515625" style="171" customWidth="1"/>
    <col min="3366" max="3366" width="3.28515625" style="171" customWidth="1"/>
    <col min="3367" max="3367" width="1.140625" style="171" customWidth="1"/>
    <col min="3368" max="3368" width="2.42578125" style="171" customWidth="1"/>
    <col min="3369" max="3369" width="1.140625" style="171" customWidth="1"/>
    <col min="3370" max="3370" width="1" style="171" customWidth="1"/>
    <col min="3371" max="3371" width="1.28515625" style="171" customWidth="1"/>
    <col min="3372" max="3372" width="1.5703125" style="171" customWidth="1"/>
    <col min="3373" max="3373" width="1.7109375" style="171" customWidth="1"/>
    <col min="3374" max="3374" width="1.28515625" style="171" customWidth="1"/>
    <col min="3375" max="3584" width="6.85546875" style="171" customWidth="1"/>
    <col min="3585" max="3585" width="1.42578125" style="171" customWidth="1"/>
    <col min="3586" max="3586" width="1" style="171" customWidth="1"/>
    <col min="3587" max="3587" width="1.5703125" style="171" customWidth="1"/>
    <col min="3588" max="3588" width="1.7109375" style="171" customWidth="1"/>
    <col min="3589" max="3589" width="1.140625" style="171" customWidth="1"/>
    <col min="3590" max="3591" width="1.7109375" style="171" customWidth="1"/>
    <col min="3592" max="3594" width="1.140625" style="171" customWidth="1"/>
    <col min="3595" max="3595" width="2.28515625" style="171" customWidth="1"/>
    <col min="3596" max="3596" width="5.7109375" style="171" customWidth="1"/>
    <col min="3597" max="3597" width="8" style="171" customWidth="1"/>
    <col min="3598" max="3598" width="2.28515625" style="171" customWidth="1"/>
    <col min="3599" max="3599" width="3.42578125" style="171" customWidth="1"/>
    <col min="3600" max="3600" width="7" style="171" customWidth="1"/>
    <col min="3601" max="3601" width="2.85546875" style="171" customWidth="1"/>
    <col min="3602" max="3602" width="1.5703125" style="171" customWidth="1"/>
    <col min="3603" max="3603" width="5.85546875" style="171" customWidth="1"/>
    <col min="3604" max="3604" width="3.140625" style="171" customWidth="1"/>
    <col min="3605" max="3605" width="7.140625" style="171" customWidth="1"/>
    <col min="3606" max="3606" width="1" style="171" customWidth="1"/>
    <col min="3607" max="3607" width="9.28515625" style="171" customWidth="1"/>
    <col min="3608" max="3608" width="1" style="171" customWidth="1"/>
    <col min="3609" max="3609" width="9.28515625" style="171" customWidth="1"/>
    <col min="3610" max="3610" width="3" style="171" customWidth="1"/>
    <col min="3611" max="3611" width="7.28515625" style="171" customWidth="1"/>
    <col min="3612" max="3612" width="1.85546875" style="171" customWidth="1"/>
    <col min="3613" max="3613" width="1.42578125" style="171" customWidth="1"/>
    <col min="3614" max="3614" width="6.85546875" style="171" customWidth="1"/>
    <col min="3615" max="3615" width="1" style="171" customWidth="1"/>
    <col min="3616" max="3616" width="9.42578125" style="171" customWidth="1"/>
    <col min="3617" max="3617" width="2.140625" style="171" customWidth="1"/>
    <col min="3618" max="3618" width="4.5703125" style="171" customWidth="1"/>
    <col min="3619" max="3619" width="3.42578125" style="171" customWidth="1"/>
    <col min="3620" max="3620" width="1" style="171" customWidth="1"/>
    <col min="3621" max="3621" width="1.28515625" style="171" customWidth="1"/>
    <col min="3622" max="3622" width="3.28515625" style="171" customWidth="1"/>
    <col min="3623" max="3623" width="1.140625" style="171" customWidth="1"/>
    <col min="3624" max="3624" width="2.42578125" style="171" customWidth="1"/>
    <col min="3625" max="3625" width="1.140625" style="171" customWidth="1"/>
    <col min="3626" max="3626" width="1" style="171" customWidth="1"/>
    <col min="3627" max="3627" width="1.28515625" style="171" customWidth="1"/>
    <col min="3628" max="3628" width="1.5703125" style="171" customWidth="1"/>
    <col min="3629" max="3629" width="1.7109375" style="171" customWidth="1"/>
    <col min="3630" max="3630" width="1.28515625" style="171" customWidth="1"/>
    <col min="3631" max="3840" width="6.85546875" style="171" customWidth="1"/>
    <col min="3841" max="3841" width="1.42578125" style="171" customWidth="1"/>
    <col min="3842" max="3842" width="1" style="171" customWidth="1"/>
    <col min="3843" max="3843" width="1.5703125" style="171" customWidth="1"/>
    <col min="3844" max="3844" width="1.7109375" style="171" customWidth="1"/>
    <col min="3845" max="3845" width="1.140625" style="171" customWidth="1"/>
    <col min="3846" max="3847" width="1.7109375" style="171" customWidth="1"/>
    <col min="3848" max="3850" width="1.140625" style="171" customWidth="1"/>
    <col min="3851" max="3851" width="2.28515625" style="171" customWidth="1"/>
    <col min="3852" max="3852" width="5.7109375" style="171" customWidth="1"/>
    <col min="3853" max="3853" width="8" style="171" customWidth="1"/>
    <col min="3854" max="3854" width="2.28515625" style="171" customWidth="1"/>
    <col min="3855" max="3855" width="3.42578125" style="171" customWidth="1"/>
    <col min="3856" max="3856" width="7" style="171" customWidth="1"/>
    <col min="3857" max="3857" width="2.85546875" style="171" customWidth="1"/>
    <col min="3858" max="3858" width="1.5703125" style="171" customWidth="1"/>
    <col min="3859" max="3859" width="5.85546875" style="171" customWidth="1"/>
    <col min="3860" max="3860" width="3.140625" style="171" customWidth="1"/>
    <col min="3861" max="3861" width="7.140625" style="171" customWidth="1"/>
    <col min="3862" max="3862" width="1" style="171" customWidth="1"/>
    <col min="3863" max="3863" width="9.28515625" style="171" customWidth="1"/>
    <col min="3864" max="3864" width="1" style="171" customWidth="1"/>
    <col min="3865" max="3865" width="9.28515625" style="171" customWidth="1"/>
    <col min="3866" max="3866" width="3" style="171" customWidth="1"/>
    <col min="3867" max="3867" width="7.28515625" style="171" customWidth="1"/>
    <col min="3868" max="3868" width="1.85546875" style="171" customWidth="1"/>
    <col min="3869" max="3869" width="1.42578125" style="171" customWidth="1"/>
    <col min="3870" max="3870" width="6.85546875" style="171" customWidth="1"/>
    <col min="3871" max="3871" width="1" style="171" customWidth="1"/>
    <col min="3872" max="3872" width="9.42578125" style="171" customWidth="1"/>
    <col min="3873" max="3873" width="2.140625" style="171" customWidth="1"/>
    <col min="3874" max="3874" width="4.5703125" style="171" customWidth="1"/>
    <col min="3875" max="3875" width="3.42578125" style="171" customWidth="1"/>
    <col min="3876" max="3876" width="1" style="171" customWidth="1"/>
    <col min="3877" max="3877" width="1.28515625" style="171" customWidth="1"/>
    <col min="3878" max="3878" width="3.28515625" style="171" customWidth="1"/>
    <col min="3879" max="3879" width="1.140625" style="171" customWidth="1"/>
    <col min="3880" max="3880" width="2.42578125" style="171" customWidth="1"/>
    <col min="3881" max="3881" width="1.140625" style="171" customWidth="1"/>
    <col min="3882" max="3882" width="1" style="171" customWidth="1"/>
    <col min="3883" max="3883" width="1.28515625" style="171" customWidth="1"/>
    <col min="3884" max="3884" width="1.5703125" style="171" customWidth="1"/>
    <col min="3885" max="3885" width="1.7109375" style="171" customWidth="1"/>
    <col min="3886" max="3886" width="1.28515625" style="171" customWidth="1"/>
    <col min="3887" max="4096" width="6.85546875" style="171" customWidth="1"/>
    <col min="4097" max="4097" width="1.42578125" style="171" customWidth="1"/>
    <col min="4098" max="4098" width="1" style="171" customWidth="1"/>
    <col min="4099" max="4099" width="1.5703125" style="171" customWidth="1"/>
    <col min="4100" max="4100" width="1.7109375" style="171" customWidth="1"/>
    <col min="4101" max="4101" width="1.140625" style="171" customWidth="1"/>
    <col min="4102" max="4103" width="1.7109375" style="171" customWidth="1"/>
    <col min="4104" max="4106" width="1.140625" style="171" customWidth="1"/>
    <col min="4107" max="4107" width="2.28515625" style="171" customWidth="1"/>
    <col min="4108" max="4108" width="5.7109375" style="171" customWidth="1"/>
    <col min="4109" max="4109" width="8" style="171" customWidth="1"/>
    <col min="4110" max="4110" width="2.28515625" style="171" customWidth="1"/>
    <col min="4111" max="4111" width="3.42578125" style="171" customWidth="1"/>
    <col min="4112" max="4112" width="7" style="171" customWidth="1"/>
    <col min="4113" max="4113" width="2.85546875" style="171" customWidth="1"/>
    <col min="4114" max="4114" width="1.5703125" style="171" customWidth="1"/>
    <col min="4115" max="4115" width="5.85546875" style="171" customWidth="1"/>
    <col min="4116" max="4116" width="3.140625" style="171" customWidth="1"/>
    <col min="4117" max="4117" width="7.140625" style="171" customWidth="1"/>
    <col min="4118" max="4118" width="1" style="171" customWidth="1"/>
    <col min="4119" max="4119" width="9.28515625" style="171" customWidth="1"/>
    <col min="4120" max="4120" width="1" style="171" customWidth="1"/>
    <col min="4121" max="4121" width="9.28515625" style="171" customWidth="1"/>
    <col min="4122" max="4122" width="3" style="171" customWidth="1"/>
    <col min="4123" max="4123" width="7.28515625" style="171" customWidth="1"/>
    <col min="4124" max="4124" width="1.85546875" style="171" customWidth="1"/>
    <col min="4125" max="4125" width="1.42578125" style="171" customWidth="1"/>
    <col min="4126" max="4126" width="6.85546875" style="171" customWidth="1"/>
    <col min="4127" max="4127" width="1" style="171" customWidth="1"/>
    <col min="4128" max="4128" width="9.42578125" style="171" customWidth="1"/>
    <col min="4129" max="4129" width="2.140625" style="171" customWidth="1"/>
    <col min="4130" max="4130" width="4.5703125" style="171" customWidth="1"/>
    <col min="4131" max="4131" width="3.42578125" style="171" customWidth="1"/>
    <col min="4132" max="4132" width="1" style="171" customWidth="1"/>
    <col min="4133" max="4133" width="1.28515625" style="171" customWidth="1"/>
    <col min="4134" max="4134" width="3.28515625" style="171" customWidth="1"/>
    <col min="4135" max="4135" width="1.140625" style="171" customWidth="1"/>
    <col min="4136" max="4136" width="2.42578125" style="171" customWidth="1"/>
    <col min="4137" max="4137" width="1.140625" style="171" customWidth="1"/>
    <col min="4138" max="4138" width="1" style="171" customWidth="1"/>
    <col min="4139" max="4139" width="1.28515625" style="171" customWidth="1"/>
    <col min="4140" max="4140" width="1.5703125" style="171" customWidth="1"/>
    <col min="4141" max="4141" width="1.7109375" style="171" customWidth="1"/>
    <col min="4142" max="4142" width="1.28515625" style="171" customWidth="1"/>
    <col min="4143" max="4352" width="6.85546875" style="171" customWidth="1"/>
    <col min="4353" max="4353" width="1.42578125" style="171" customWidth="1"/>
    <col min="4354" max="4354" width="1" style="171" customWidth="1"/>
    <col min="4355" max="4355" width="1.5703125" style="171" customWidth="1"/>
    <col min="4356" max="4356" width="1.7109375" style="171" customWidth="1"/>
    <col min="4357" max="4357" width="1.140625" style="171" customWidth="1"/>
    <col min="4358" max="4359" width="1.7109375" style="171" customWidth="1"/>
    <col min="4360" max="4362" width="1.140625" style="171" customWidth="1"/>
    <col min="4363" max="4363" width="2.28515625" style="171" customWidth="1"/>
    <col min="4364" max="4364" width="5.7109375" style="171" customWidth="1"/>
    <col min="4365" max="4365" width="8" style="171" customWidth="1"/>
    <col min="4366" max="4366" width="2.28515625" style="171" customWidth="1"/>
    <col min="4367" max="4367" width="3.42578125" style="171" customWidth="1"/>
    <col min="4368" max="4368" width="7" style="171" customWidth="1"/>
    <col min="4369" max="4369" width="2.85546875" style="171" customWidth="1"/>
    <col min="4370" max="4370" width="1.5703125" style="171" customWidth="1"/>
    <col min="4371" max="4371" width="5.85546875" style="171" customWidth="1"/>
    <col min="4372" max="4372" width="3.140625" style="171" customWidth="1"/>
    <col min="4373" max="4373" width="7.140625" style="171" customWidth="1"/>
    <col min="4374" max="4374" width="1" style="171" customWidth="1"/>
    <col min="4375" max="4375" width="9.28515625" style="171" customWidth="1"/>
    <col min="4376" max="4376" width="1" style="171" customWidth="1"/>
    <col min="4377" max="4377" width="9.28515625" style="171" customWidth="1"/>
    <col min="4378" max="4378" width="3" style="171" customWidth="1"/>
    <col min="4379" max="4379" width="7.28515625" style="171" customWidth="1"/>
    <col min="4380" max="4380" width="1.85546875" style="171" customWidth="1"/>
    <col min="4381" max="4381" width="1.42578125" style="171" customWidth="1"/>
    <col min="4382" max="4382" width="6.85546875" style="171" customWidth="1"/>
    <col min="4383" max="4383" width="1" style="171" customWidth="1"/>
    <col min="4384" max="4384" width="9.42578125" style="171" customWidth="1"/>
    <col min="4385" max="4385" width="2.140625" style="171" customWidth="1"/>
    <col min="4386" max="4386" width="4.5703125" style="171" customWidth="1"/>
    <col min="4387" max="4387" width="3.42578125" style="171" customWidth="1"/>
    <col min="4388" max="4388" width="1" style="171" customWidth="1"/>
    <col min="4389" max="4389" width="1.28515625" style="171" customWidth="1"/>
    <col min="4390" max="4390" width="3.28515625" style="171" customWidth="1"/>
    <col min="4391" max="4391" width="1.140625" style="171" customWidth="1"/>
    <col min="4392" max="4392" width="2.42578125" style="171" customWidth="1"/>
    <col min="4393" max="4393" width="1.140625" style="171" customWidth="1"/>
    <col min="4394" max="4394" width="1" style="171" customWidth="1"/>
    <col min="4395" max="4395" width="1.28515625" style="171" customWidth="1"/>
    <col min="4396" max="4396" width="1.5703125" style="171" customWidth="1"/>
    <col min="4397" max="4397" width="1.7109375" style="171" customWidth="1"/>
    <col min="4398" max="4398" width="1.28515625" style="171" customWidth="1"/>
    <col min="4399" max="4608" width="6.85546875" style="171" customWidth="1"/>
    <col min="4609" max="4609" width="1.42578125" style="171" customWidth="1"/>
    <col min="4610" max="4610" width="1" style="171" customWidth="1"/>
    <col min="4611" max="4611" width="1.5703125" style="171" customWidth="1"/>
    <col min="4612" max="4612" width="1.7109375" style="171" customWidth="1"/>
    <col min="4613" max="4613" width="1.140625" style="171" customWidth="1"/>
    <col min="4614" max="4615" width="1.7109375" style="171" customWidth="1"/>
    <col min="4616" max="4618" width="1.140625" style="171" customWidth="1"/>
    <col min="4619" max="4619" width="2.28515625" style="171" customWidth="1"/>
    <col min="4620" max="4620" width="5.7109375" style="171" customWidth="1"/>
    <col min="4621" max="4621" width="8" style="171" customWidth="1"/>
    <col min="4622" max="4622" width="2.28515625" style="171" customWidth="1"/>
    <col min="4623" max="4623" width="3.42578125" style="171" customWidth="1"/>
    <col min="4624" max="4624" width="7" style="171" customWidth="1"/>
    <col min="4625" max="4625" width="2.85546875" style="171" customWidth="1"/>
    <col min="4626" max="4626" width="1.5703125" style="171" customWidth="1"/>
    <col min="4627" max="4627" width="5.85546875" style="171" customWidth="1"/>
    <col min="4628" max="4628" width="3.140625" style="171" customWidth="1"/>
    <col min="4629" max="4629" width="7.140625" style="171" customWidth="1"/>
    <col min="4630" max="4630" width="1" style="171" customWidth="1"/>
    <col min="4631" max="4631" width="9.28515625" style="171" customWidth="1"/>
    <col min="4632" max="4632" width="1" style="171" customWidth="1"/>
    <col min="4633" max="4633" width="9.28515625" style="171" customWidth="1"/>
    <col min="4634" max="4634" width="3" style="171" customWidth="1"/>
    <col min="4635" max="4635" width="7.28515625" style="171" customWidth="1"/>
    <col min="4636" max="4636" width="1.85546875" style="171" customWidth="1"/>
    <col min="4637" max="4637" width="1.42578125" style="171" customWidth="1"/>
    <col min="4638" max="4638" width="6.85546875" style="171" customWidth="1"/>
    <col min="4639" max="4639" width="1" style="171" customWidth="1"/>
    <col min="4640" max="4640" width="9.42578125" style="171" customWidth="1"/>
    <col min="4641" max="4641" width="2.140625" style="171" customWidth="1"/>
    <col min="4642" max="4642" width="4.5703125" style="171" customWidth="1"/>
    <col min="4643" max="4643" width="3.42578125" style="171" customWidth="1"/>
    <col min="4644" max="4644" width="1" style="171" customWidth="1"/>
    <col min="4645" max="4645" width="1.28515625" style="171" customWidth="1"/>
    <col min="4646" max="4646" width="3.28515625" style="171" customWidth="1"/>
    <col min="4647" max="4647" width="1.140625" style="171" customWidth="1"/>
    <col min="4648" max="4648" width="2.42578125" style="171" customWidth="1"/>
    <col min="4649" max="4649" width="1.140625" style="171" customWidth="1"/>
    <col min="4650" max="4650" width="1" style="171" customWidth="1"/>
    <col min="4651" max="4651" width="1.28515625" style="171" customWidth="1"/>
    <col min="4652" max="4652" width="1.5703125" style="171" customWidth="1"/>
    <col min="4653" max="4653" width="1.7109375" style="171" customWidth="1"/>
    <col min="4654" max="4654" width="1.28515625" style="171" customWidth="1"/>
    <col min="4655" max="4864" width="6.85546875" style="171" customWidth="1"/>
    <col min="4865" max="4865" width="1.42578125" style="171" customWidth="1"/>
    <col min="4866" max="4866" width="1" style="171" customWidth="1"/>
    <col min="4867" max="4867" width="1.5703125" style="171" customWidth="1"/>
    <col min="4868" max="4868" width="1.7109375" style="171" customWidth="1"/>
    <col min="4869" max="4869" width="1.140625" style="171" customWidth="1"/>
    <col min="4870" max="4871" width="1.7109375" style="171" customWidth="1"/>
    <col min="4872" max="4874" width="1.140625" style="171" customWidth="1"/>
    <col min="4875" max="4875" width="2.28515625" style="171" customWidth="1"/>
    <col min="4876" max="4876" width="5.7109375" style="171" customWidth="1"/>
    <col min="4877" max="4877" width="8" style="171" customWidth="1"/>
    <col min="4878" max="4878" width="2.28515625" style="171" customWidth="1"/>
    <col min="4879" max="4879" width="3.42578125" style="171" customWidth="1"/>
    <col min="4880" max="4880" width="7" style="171" customWidth="1"/>
    <col min="4881" max="4881" width="2.85546875" style="171" customWidth="1"/>
    <col min="4882" max="4882" width="1.5703125" style="171" customWidth="1"/>
    <col min="4883" max="4883" width="5.85546875" style="171" customWidth="1"/>
    <col min="4884" max="4884" width="3.140625" style="171" customWidth="1"/>
    <col min="4885" max="4885" width="7.140625" style="171" customWidth="1"/>
    <col min="4886" max="4886" width="1" style="171" customWidth="1"/>
    <col min="4887" max="4887" width="9.28515625" style="171" customWidth="1"/>
    <col min="4888" max="4888" width="1" style="171" customWidth="1"/>
    <col min="4889" max="4889" width="9.28515625" style="171" customWidth="1"/>
    <col min="4890" max="4890" width="3" style="171" customWidth="1"/>
    <col min="4891" max="4891" width="7.28515625" style="171" customWidth="1"/>
    <col min="4892" max="4892" width="1.85546875" style="171" customWidth="1"/>
    <col min="4893" max="4893" width="1.42578125" style="171" customWidth="1"/>
    <col min="4894" max="4894" width="6.85546875" style="171" customWidth="1"/>
    <col min="4895" max="4895" width="1" style="171" customWidth="1"/>
    <col min="4896" max="4896" width="9.42578125" style="171" customWidth="1"/>
    <col min="4897" max="4897" width="2.140625" style="171" customWidth="1"/>
    <col min="4898" max="4898" width="4.5703125" style="171" customWidth="1"/>
    <col min="4899" max="4899" width="3.42578125" style="171" customWidth="1"/>
    <col min="4900" max="4900" width="1" style="171" customWidth="1"/>
    <col min="4901" max="4901" width="1.28515625" style="171" customWidth="1"/>
    <col min="4902" max="4902" width="3.28515625" style="171" customWidth="1"/>
    <col min="4903" max="4903" width="1.140625" style="171" customWidth="1"/>
    <col min="4904" max="4904" width="2.42578125" style="171" customWidth="1"/>
    <col min="4905" max="4905" width="1.140625" style="171" customWidth="1"/>
    <col min="4906" max="4906" width="1" style="171" customWidth="1"/>
    <col min="4907" max="4907" width="1.28515625" style="171" customWidth="1"/>
    <col min="4908" max="4908" width="1.5703125" style="171" customWidth="1"/>
    <col min="4909" max="4909" width="1.7109375" style="171" customWidth="1"/>
    <col min="4910" max="4910" width="1.28515625" style="171" customWidth="1"/>
    <col min="4911" max="5120" width="6.85546875" style="171" customWidth="1"/>
    <col min="5121" max="5121" width="1.42578125" style="171" customWidth="1"/>
    <col min="5122" max="5122" width="1" style="171" customWidth="1"/>
    <col min="5123" max="5123" width="1.5703125" style="171" customWidth="1"/>
    <col min="5124" max="5124" width="1.7109375" style="171" customWidth="1"/>
    <col min="5125" max="5125" width="1.140625" style="171" customWidth="1"/>
    <col min="5126" max="5127" width="1.7109375" style="171" customWidth="1"/>
    <col min="5128" max="5130" width="1.140625" style="171" customWidth="1"/>
    <col min="5131" max="5131" width="2.28515625" style="171" customWidth="1"/>
    <col min="5132" max="5132" width="5.7109375" style="171" customWidth="1"/>
    <col min="5133" max="5133" width="8" style="171" customWidth="1"/>
    <col min="5134" max="5134" width="2.28515625" style="171" customWidth="1"/>
    <col min="5135" max="5135" width="3.42578125" style="171" customWidth="1"/>
    <col min="5136" max="5136" width="7" style="171" customWidth="1"/>
    <col min="5137" max="5137" width="2.85546875" style="171" customWidth="1"/>
    <col min="5138" max="5138" width="1.5703125" style="171" customWidth="1"/>
    <col min="5139" max="5139" width="5.85546875" style="171" customWidth="1"/>
    <col min="5140" max="5140" width="3.140625" style="171" customWidth="1"/>
    <col min="5141" max="5141" width="7.140625" style="171" customWidth="1"/>
    <col min="5142" max="5142" width="1" style="171" customWidth="1"/>
    <col min="5143" max="5143" width="9.28515625" style="171" customWidth="1"/>
    <col min="5144" max="5144" width="1" style="171" customWidth="1"/>
    <col min="5145" max="5145" width="9.28515625" style="171" customWidth="1"/>
    <col min="5146" max="5146" width="3" style="171" customWidth="1"/>
    <col min="5147" max="5147" width="7.28515625" style="171" customWidth="1"/>
    <col min="5148" max="5148" width="1.85546875" style="171" customWidth="1"/>
    <col min="5149" max="5149" width="1.42578125" style="171" customWidth="1"/>
    <col min="5150" max="5150" width="6.85546875" style="171" customWidth="1"/>
    <col min="5151" max="5151" width="1" style="171" customWidth="1"/>
    <col min="5152" max="5152" width="9.42578125" style="171" customWidth="1"/>
    <col min="5153" max="5153" width="2.140625" style="171" customWidth="1"/>
    <col min="5154" max="5154" width="4.5703125" style="171" customWidth="1"/>
    <col min="5155" max="5155" width="3.42578125" style="171" customWidth="1"/>
    <col min="5156" max="5156" width="1" style="171" customWidth="1"/>
    <col min="5157" max="5157" width="1.28515625" style="171" customWidth="1"/>
    <col min="5158" max="5158" width="3.28515625" style="171" customWidth="1"/>
    <col min="5159" max="5159" width="1.140625" style="171" customWidth="1"/>
    <col min="5160" max="5160" width="2.42578125" style="171" customWidth="1"/>
    <col min="5161" max="5161" width="1.140625" style="171" customWidth="1"/>
    <col min="5162" max="5162" width="1" style="171" customWidth="1"/>
    <col min="5163" max="5163" width="1.28515625" style="171" customWidth="1"/>
    <col min="5164" max="5164" width="1.5703125" style="171" customWidth="1"/>
    <col min="5165" max="5165" width="1.7109375" style="171" customWidth="1"/>
    <col min="5166" max="5166" width="1.28515625" style="171" customWidth="1"/>
    <col min="5167" max="5376" width="6.85546875" style="171" customWidth="1"/>
    <col min="5377" max="5377" width="1.42578125" style="171" customWidth="1"/>
    <col min="5378" max="5378" width="1" style="171" customWidth="1"/>
    <col min="5379" max="5379" width="1.5703125" style="171" customWidth="1"/>
    <col min="5380" max="5380" width="1.7109375" style="171" customWidth="1"/>
    <col min="5381" max="5381" width="1.140625" style="171" customWidth="1"/>
    <col min="5382" max="5383" width="1.7109375" style="171" customWidth="1"/>
    <col min="5384" max="5386" width="1.140625" style="171" customWidth="1"/>
    <col min="5387" max="5387" width="2.28515625" style="171" customWidth="1"/>
    <col min="5388" max="5388" width="5.7109375" style="171" customWidth="1"/>
    <col min="5389" max="5389" width="8" style="171" customWidth="1"/>
    <col min="5390" max="5390" width="2.28515625" style="171" customWidth="1"/>
    <col min="5391" max="5391" width="3.42578125" style="171" customWidth="1"/>
    <col min="5392" max="5392" width="7" style="171" customWidth="1"/>
    <col min="5393" max="5393" width="2.85546875" style="171" customWidth="1"/>
    <col min="5394" max="5394" width="1.5703125" style="171" customWidth="1"/>
    <col min="5395" max="5395" width="5.85546875" style="171" customWidth="1"/>
    <col min="5396" max="5396" width="3.140625" style="171" customWidth="1"/>
    <col min="5397" max="5397" width="7.140625" style="171" customWidth="1"/>
    <col min="5398" max="5398" width="1" style="171" customWidth="1"/>
    <col min="5399" max="5399" width="9.28515625" style="171" customWidth="1"/>
    <col min="5400" max="5400" width="1" style="171" customWidth="1"/>
    <col min="5401" max="5401" width="9.28515625" style="171" customWidth="1"/>
    <col min="5402" max="5402" width="3" style="171" customWidth="1"/>
    <col min="5403" max="5403" width="7.28515625" style="171" customWidth="1"/>
    <col min="5404" max="5404" width="1.85546875" style="171" customWidth="1"/>
    <col min="5405" max="5405" width="1.42578125" style="171" customWidth="1"/>
    <col min="5406" max="5406" width="6.85546875" style="171" customWidth="1"/>
    <col min="5407" max="5407" width="1" style="171" customWidth="1"/>
    <col min="5408" max="5408" width="9.42578125" style="171" customWidth="1"/>
    <col min="5409" max="5409" width="2.140625" style="171" customWidth="1"/>
    <col min="5410" max="5410" width="4.5703125" style="171" customWidth="1"/>
    <col min="5411" max="5411" width="3.42578125" style="171" customWidth="1"/>
    <col min="5412" max="5412" width="1" style="171" customWidth="1"/>
    <col min="5413" max="5413" width="1.28515625" style="171" customWidth="1"/>
    <col min="5414" max="5414" width="3.28515625" style="171" customWidth="1"/>
    <col min="5415" max="5415" width="1.140625" style="171" customWidth="1"/>
    <col min="5416" max="5416" width="2.42578125" style="171" customWidth="1"/>
    <col min="5417" max="5417" width="1.140625" style="171" customWidth="1"/>
    <col min="5418" max="5418" width="1" style="171" customWidth="1"/>
    <col min="5419" max="5419" width="1.28515625" style="171" customWidth="1"/>
    <col min="5420" max="5420" width="1.5703125" style="171" customWidth="1"/>
    <col min="5421" max="5421" width="1.7109375" style="171" customWidth="1"/>
    <col min="5422" max="5422" width="1.28515625" style="171" customWidth="1"/>
    <col min="5423" max="5632" width="6.85546875" style="171" customWidth="1"/>
    <col min="5633" max="5633" width="1.42578125" style="171" customWidth="1"/>
    <col min="5634" max="5634" width="1" style="171" customWidth="1"/>
    <col min="5635" max="5635" width="1.5703125" style="171" customWidth="1"/>
    <col min="5636" max="5636" width="1.7109375" style="171" customWidth="1"/>
    <col min="5637" max="5637" width="1.140625" style="171" customWidth="1"/>
    <col min="5638" max="5639" width="1.7109375" style="171" customWidth="1"/>
    <col min="5640" max="5642" width="1.140625" style="171" customWidth="1"/>
    <col min="5643" max="5643" width="2.28515625" style="171" customWidth="1"/>
    <col min="5644" max="5644" width="5.7109375" style="171" customWidth="1"/>
    <col min="5645" max="5645" width="8" style="171" customWidth="1"/>
    <col min="5646" max="5646" width="2.28515625" style="171" customWidth="1"/>
    <col min="5647" max="5647" width="3.42578125" style="171" customWidth="1"/>
    <col min="5648" max="5648" width="7" style="171" customWidth="1"/>
    <col min="5649" max="5649" width="2.85546875" style="171" customWidth="1"/>
    <col min="5650" max="5650" width="1.5703125" style="171" customWidth="1"/>
    <col min="5651" max="5651" width="5.85546875" style="171" customWidth="1"/>
    <col min="5652" max="5652" width="3.140625" style="171" customWidth="1"/>
    <col min="5653" max="5653" width="7.140625" style="171" customWidth="1"/>
    <col min="5654" max="5654" width="1" style="171" customWidth="1"/>
    <col min="5655" max="5655" width="9.28515625" style="171" customWidth="1"/>
    <col min="5656" max="5656" width="1" style="171" customWidth="1"/>
    <col min="5657" max="5657" width="9.28515625" style="171" customWidth="1"/>
    <col min="5658" max="5658" width="3" style="171" customWidth="1"/>
    <col min="5659" max="5659" width="7.28515625" style="171" customWidth="1"/>
    <col min="5660" max="5660" width="1.85546875" style="171" customWidth="1"/>
    <col min="5661" max="5661" width="1.42578125" style="171" customWidth="1"/>
    <col min="5662" max="5662" width="6.85546875" style="171" customWidth="1"/>
    <col min="5663" max="5663" width="1" style="171" customWidth="1"/>
    <col min="5664" max="5664" width="9.42578125" style="171" customWidth="1"/>
    <col min="5665" max="5665" width="2.140625" style="171" customWidth="1"/>
    <col min="5666" max="5666" width="4.5703125" style="171" customWidth="1"/>
    <col min="5667" max="5667" width="3.42578125" style="171" customWidth="1"/>
    <col min="5668" max="5668" width="1" style="171" customWidth="1"/>
    <col min="5669" max="5669" width="1.28515625" style="171" customWidth="1"/>
    <col min="5670" max="5670" width="3.28515625" style="171" customWidth="1"/>
    <col min="5671" max="5671" width="1.140625" style="171" customWidth="1"/>
    <col min="5672" max="5672" width="2.42578125" style="171" customWidth="1"/>
    <col min="5673" max="5673" width="1.140625" style="171" customWidth="1"/>
    <col min="5674" max="5674" width="1" style="171" customWidth="1"/>
    <col min="5675" max="5675" width="1.28515625" style="171" customWidth="1"/>
    <col min="5676" max="5676" width="1.5703125" style="171" customWidth="1"/>
    <col min="5677" max="5677" width="1.7109375" style="171" customWidth="1"/>
    <col min="5678" max="5678" width="1.28515625" style="171" customWidth="1"/>
    <col min="5679" max="5888" width="6.85546875" style="171" customWidth="1"/>
    <col min="5889" max="5889" width="1.42578125" style="171" customWidth="1"/>
    <col min="5890" max="5890" width="1" style="171" customWidth="1"/>
    <col min="5891" max="5891" width="1.5703125" style="171" customWidth="1"/>
    <col min="5892" max="5892" width="1.7109375" style="171" customWidth="1"/>
    <col min="5893" max="5893" width="1.140625" style="171" customWidth="1"/>
    <col min="5894" max="5895" width="1.7109375" style="171" customWidth="1"/>
    <col min="5896" max="5898" width="1.140625" style="171" customWidth="1"/>
    <col min="5899" max="5899" width="2.28515625" style="171" customWidth="1"/>
    <col min="5900" max="5900" width="5.7109375" style="171" customWidth="1"/>
    <col min="5901" max="5901" width="8" style="171" customWidth="1"/>
    <col min="5902" max="5902" width="2.28515625" style="171" customWidth="1"/>
    <col min="5903" max="5903" width="3.42578125" style="171" customWidth="1"/>
    <col min="5904" max="5904" width="7" style="171" customWidth="1"/>
    <col min="5905" max="5905" width="2.85546875" style="171" customWidth="1"/>
    <col min="5906" max="5906" width="1.5703125" style="171" customWidth="1"/>
    <col min="5907" max="5907" width="5.85546875" style="171" customWidth="1"/>
    <col min="5908" max="5908" width="3.140625" style="171" customWidth="1"/>
    <col min="5909" max="5909" width="7.140625" style="171" customWidth="1"/>
    <col min="5910" max="5910" width="1" style="171" customWidth="1"/>
    <col min="5911" max="5911" width="9.28515625" style="171" customWidth="1"/>
    <col min="5912" max="5912" width="1" style="171" customWidth="1"/>
    <col min="5913" max="5913" width="9.28515625" style="171" customWidth="1"/>
    <col min="5914" max="5914" width="3" style="171" customWidth="1"/>
    <col min="5915" max="5915" width="7.28515625" style="171" customWidth="1"/>
    <col min="5916" max="5916" width="1.85546875" style="171" customWidth="1"/>
    <col min="5917" max="5917" width="1.42578125" style="171" customWidth="1"/>
    <col min="5918" max="5918" width="6.85546875" style="171" customWidth="1"/>
    <col min="5919" max="5919" width="1" style="171" customWidth="1"/>
    <col min="5920" max="5920" width="9.42578125" style="171" customWidth="1"/>
    <col min="5921" max="5921" width="2.140625" style="171" customWidth="1"/>
    <col min="5922" max="5922" width="4.5703125" style="171" customWidth="1"/>
    <col min="5923" max="5923" width="3.42578125" style="171" customWidth="1"/>
    <col min="5924" max="5924" width="1" style="171" customWidth="1"/>
    <col min="5925" max="5925" width="1.28515625" style="171" customWidth="1"/>
    <col min="5926" max="5926" width="3.28515625" style="171" customWidth="1"/>
    <col min="5927" max="5927" width="1.140625" style="171" customWidth="1"/>
    <col min="5928" max="5928" width="2.42578125" style="171" customWidth="1"/>
    <col min="5929" max="5929" width="1.140625" style="171" customWidth="1"/>
    <col min="5930" max="5930" width="1" style="171" customWidth="1"/>
    <col min="5931" max="5931" width="1.28515625" style="171" customWidth="1"/>
    <col min="5932" max="5932" width="1.5703125" style="171" customWidth="1"/>
    <col min="5933" max="5933" width="1.7109375" style="171" customWidth="1"/>
    <col min="5934" max="5934" width="1.28515625" style="171" customWidth="1"/>
    <col min="5935" max="6144" width="6.85546875" style="171" customWidth="1"/>
    <col min="6145" max="6145" width="1.42578125" style="171" customWidth="1"/>
    <col min="6146" max="6146" width="1" style="171" customWidth="1"/>
    <col min="6147" max="6147" width="1.5703125" style="171" customWidth="1"/>
    <col min="6148" max="6148" width="1.7109375" style="171" customWidth="1"/>
    <col min="6149" max="6149" width="1.140625" style="171" customWidth="1"/>
    <col min="6150" max="6151" width="1.7109375" style="171" customWidth="1"/>
    <col min="6152" max="6154" width="1.140625" style="171" customWidth="1"/>
    <col min="6155" max="6155" width="2.28515625" style="171" customWidth="1"/>
    <col min="6156" max="6156" width="5.7109375" style="171" customWidth="1"/>
    <col min="6157" max="6157" width="8" style="171" customWidth="1"/>
    <col min="6158" max="6158" width="2.28515625" style="171" customWidth="1"/>
    <col min="6159" max="6159" width="3.42578125" style="171" customWidth="1"/>
    <col min="6160" max="6160" width="7" style="171" customWidth="1"/>
    <col min="6161" max="6161" width="2.85546875" style="171" customWidth="1"/>
    <col min="6162" max="6162" width="1.5703125" style="171" customWidth="1"/>
    <col min="6163" max="6163" width="5.85546875" style="171" customWidth="1"/>
    <col min="6164" max="6164" width="3.140625" style="171" customWidth="1"/>
    <col min="6165" max="6165" width="7.140625" style="171" customWidth="1"/>
    <col min="6166" max="6166" width="1" style="171" customWidth="1"/>
    <col min="6167" max="6167" width="9.28515625" style="171" customWidth="1"/>
    <col min="6168" max="6168" width="1" style="171" customWidth="1"/>
    <col min="6169" max="6169" width="9.28515625" style="171" customWidth="1"/>
    <col min="6170" max="6170" width="3" style="171" customWidth="1"/>
    <col min="6171" max="6171" width="7.28515625" style="171" customWidth="1"/>
    <col min="6172" max="6172" width="1.85546875" style="171" customWidth="1"/>
    <col min="6173" max="6173" width="1.42578125" style="171" customWidth="1"/>
    <col min="6174" max="6174" width="6.85546875" style="171" customWidth="1"/>
    <col min="6175" max="6175" width="1" style="171" customWidth="1"/>
    <col min="6176" max="6176" width="9.42578125" style="171" customWidth="1"/>
    <col min="6177" max="6177" width="2.140625" style="171" customWidth="1"/>
    <col min="6178" max="6178" width="4.5703125" style="171" customWidth="1"/>
    <col min="6179" max="6179" width="3.42578125" style="171" customWidth="1"/>
    <col min="6180" max="6180" width="1" style="171" customWidth="1"/>
    <col min="6181" max="6181" width="1.28515625" style="171" customWidth="1"/>
    <col min="6182" max="6182" width="3.28515625" style="171" customWidth="1"/>
    <col min="6183" max="6183" width="1.140625" style="171" customWidth="1"/>
    <col min="6184" max="6184" width="2.42578125" style="171" customWidth="1"/>
    <col min="6185" max="6185" width="1.140625" style="171" customWidth="1"/>
    <col min="6186" max="6186" width="1" style="171" customWidth="1"/>
    <col min="6187" max="6187" width="1.28515625" style="171" customWidth="1"/>
    <col min="6188" max="6188" width="1.5703125" style="171" customWidth="1"/>
    <col min="6189" max="6189" width="1.7109375" style="171" customWidth="1"/>
    <col min="6190" max="6190" width="1.28515625" style="171" customWidth="1"/>
    <col min="6191" max="6400" width="6.85546875" style="171" customWidth="1"/>
    <col min="6401" max="6401" width="1.42578125" style="171" customWidth="1"/>
    <col min="6402" max="6402" width="1" style="171" customWidth="1"/>
    <col min="6403" max="6403" width="1.5703125" style="171" customWidth="1"/>
    <col min="6404" max="6404" width="1.7109375" style="171" customWidth="1"/>
    <col min="6405" max="6405" width="1.140625" style="171" customWidth="1"/>
    <col min="6406" max="6407" width="1.7109375" style="171" customWidth="1"/>
    <col min="6408" max="6410" width="1.140625" style="171" customWidth="1"/>
    <col min="6411" max="6411" width="2.28515625" style="171" customWidth="1"/>
    <col min="6412" max="6412" width="5.7109375" style="171" customWidth="1"/>
    <col min="6413" max="6413" width="8" style="171" customWidth="1"/>
    <col min="6414" max="6414" width="2.28515625" style="171" customWidth="1"/>
    <col min="6415" max="6415" width="3.42578125" style="171" customWidth="1"/>
    <col min="6416" max="6416" width="7" style="171" customWidth="1"/>
    <col min="6417" max="6417" width="2.85546875" style="171" customWidth="1"/>
    <col min="6418" max="6418" width="1.5703125" style="171" customWidth="1"/>
    <col min="6419" max="6419" width="5.85546875" style="171" customWidth="1"/>
    <col min="6420" max="6420" width="3.140625" style="171" customWidth="1"/>
    <col min="6421" max="6421" width="7.140625" style="171" customWidth="1"/>
    <col min="6422" max="6422" width="1" style="171" customWidth="1"/>
    <col min="6423" max="6423" width="9.28515625" style="171" customWidth="1"/>
    <col min="6424" max="6424" width="1" style="171" customWidth="1"/>
    <col min="6425" max="6425" width="9.28515625" style="171" customWidth="1"/>
    <col min="6426" max="6426" width="3" style="171" customWidth="1"/>
    <col min="6427" max="6427" width="7.28515625" style="171" customWidth="1"/>
    <col min="6428" max="6428" width="1.85546875" style="171" customWidth="1"/>
    <col min="6429" max="6429" width="1.42578125" style="171" customWidth="1"/>
    <col min="6430" max="6430" width="6.85546875" style="171" customWidth="1"/>
    <col min="6431" max="6431" width="1" style="171" customWidth="1"/>
    <col min="6432" max="6432" width="9.42578125" style="171" customWidth="1"/>
    <col min="6433" max="6433" width="2.140625" style="171" customWidth="1"/>
    <col min="6434" max="6434" width="4.5703125" style="171" customWidth="1"/>
    <col min="6435" max="6435" width="3.42578125" style="171" customWidth="1"/>
    <col min="6436" max="6436" width="1" style="171" customWidth="1"/>
    <col min="6437" max="6437" width="1.28515625" style="171" customWidth="1"/>
    <col min="6438" max="6438" width="3.28515625" style="171" customWidth="1"/>
    <col min="6439" max="6439" width="1.140625" style="171" customWidth="1"/>
    <col min="6440" max="6440" width="2.42578125" style="171" customWidth="1"/>
    <col min="6441" max="6441" width="1.140625" style="171" customWidth="1"/>
    <col min="6442" max="6442" width="1" style="171" customWidth="1"/>
    <col min="6443" max="6443" width="1.28515625" style="171" customWidth="1"/>
    <col min="6444" max="6444" width="1.5703125" style="171" customWidth="1"/>
    <col min="6445" max="6445" width="1.7109375" style="171" customWidth="1"/>
    <col min="6446" max="6446" width="1.28515625" style="171" customWidth="1"/>
    <col min="6447" max="6656" width="6.85546875" style="171" customWidth="1"/>
    <col min="6657" max="6657" width="1.42578125" style="171" customWidth="1"/>
    <col min="6658" max="6658" width="1" style="171" customWidth="1"/>
    <col min="6659" max="6659" width="1.5703125" style="171" customWidth="1"/>
    <col min="6660" max="6660" width="1.7109375" style="171" customWidth="1"/>
    <col min="6661" max="6661" width="1.140625" style="171" customWidth="1"/>
    <col min="6662" max="6663" width="1.7109375" style="171" customWidth="1"/>
    <col min="6664" max="6666" width="1.140625" style="171" customWidth="1"/>
    <col min="6667" max="6667" width="2.28515625" style="171" customWidth="1"/>
    <col min="6668" max="6668" width="5.7109375" style="171" customWidth="1"/>
    <col min="6669" max="6669" width="8" style="171" customWidth="1"/>
    <col min="6670" max="6670" width="2.28515625" style="171" customWidth="1"/>
    <col min="6671" max="6671" width="3.42578125" style="171" customWidth="1"/>
    <col min="6672" max="6672" width="7" style="171" customWidth="1"/>
    <col min="6673" max="6673" width="2.85546875" style="171" customWidth="1"/>
    <col min="6674" max="6674" width="1.5703125" style="171" customWidth="1"/>
    <col min="6675" max="6675" width="5.85546875" style="171" customWidth="1"/>
    <col min="6676" max="6676" width="3.140625" style="171" customWidth="1"/>
    <col min="6677" max="6677" width="7.140625" style="171" customWidth="1"/>
    <col min="6678" max="6678" width="1" style="171" customWidth="1"/>
    <col min="6679" max="6679" width="9.28515625" style="171" customWidth="1"/>
    <col min="6680" max="6680" width="1" style="171" customWidth="1"/>
    <col min="6681" max="6681" width="9.28515625" style="171" customWidth="1"/>
    <col min="6682" max="6682" width="3" style="171" customWidth="1"/>
    <col min="6683" max="6683" width="7.28515625" style="171" customWidth="1"/>
    <col min="6684" max="6684" width="1.85546875" style="171" customWidth="1"/>
    <col min="6685" max="6685" width="1.42578125" style="171" customWidth="1"/>
    <col min="6686" max="6686" width="6.85546875" style="171" customWidth="1"/>
    <col min="6687" max="6687" width="1" style="171" customWidth="1"/>
    <col min="6688" max="6688" width="9.42578125" style="171" customWidth="1"/>
    <col min="6689" max="6689" width="2.140625" style="171" customWidth="1"/>
    <col min="6690" max="6690" width="4.5703125" style="171" customWidth="1"/>
    <col min="6691" max="6691" width="3.42578125" style="171" customWidth="1"/>
    <col min="6692" max="6692" width="1" style="171" customWidth="1"/>
    <col min="6693" max="6693" width="1.28515625" style="171" customWidth="1"/>
    <col min="6694" max="6694" width="3.28515625" style="171" customWidth="1"/>
    <col min="6695" max="6695" width="1.140625" style="171" customWidth="1"/>
    <col min="6696" max="6696" width="2.42578125" style="171" customWidth="1"/>
    <col min="6697" max="6697" width="1.140625" style="171" customWidth="1"/>
    <col min="6698" max="6698" width="1" style="171" customWidth="1"/>
    <col min="6699" max="6699" width="1.28515625" style="171" customWidth="1"/>
    <col min="6700" max="6700" width="1.5703125" style="171" customWidth="1"/>
    <col min="6701" max="6701" width="1.7109375" style="171" customWidth="1"/>
    <col min="6702" max="6702" width="1.28515625" style="171" customWidth="1"/>
    <col min="6703" max="6912" width="6.85546875" style="171" customWidth="1"/>
    <col min="6913" max="6913" width="1.42578125" style="171" customWidth="1"/>
    <col min="6914" max="6914" width="1" style="171" customWidth="1"/>
    <col min="6915" max="6915" width="1.5703125" style="171" customWidth="1"/>
    <col min="6916" max="6916" width="1.7109375" style="171" customWidth="1"/>
    <col min="6917" max="6917" width="1.140625" style="171" customWidth="1"/>
    <col min="6918" max="6919" width="1.7109375" style="171" customWidth="1"/>
    <col min="6920" max="6922" width="1.140625" style="171" customWidth="1"/>
    <col min="6923" max="6923" width="2.28515625" style="171" customWidth="1"/>
    <col min="6924" max="6924" width="5.7109375" style="171" customWidth="1"/>
    <col min="6925" max="6925" width="8" style="171" customWidth="1"/>
    <col min="6926" max="6926" width="2.28515625" style="171" customWidth="1"/>
    <col min="6927" max="6927" width="3.42578125" style="171" customWidth="1"/>
    <col min="6928" max="6928" width="7" style="171" customWidth="1"/>
    <col min="6929" max="6929" width="2.85546875" style="171" customWidth="1"/>
    <col min="6930" max="6930" width="1.5703125" style="171" customWidth="1"/>
    <col min="6931" max="6931" width="5.85546875" style="171" customWidth="1"/>
    <col min="6932" max="6932" width="3.140625" style="171" customWidth="1"/>
    <col min="6933" max="6933" width="7.140625" style="171" customWidth="1"/>
    <col min="6934" max="6934" width="1" style="171" customWidth="1"/>
    <col min="6935" max="6935" width="9.28515625" style="171" customWidth="1"/>
    <col min="6936" max="6936" width="1" style="171" customWidth="1"/>
    <col min="6937" max="6937" width="9.28515625" style="171" customWidth="1"/>
    <col min="6938" max="6938" width="3" style="171" customWidth="1"/>
    <col min="6939" max="6939" width="7.28515625" style="171" customWidth="1"/>
    <col min="6940" max="6940" width="1.85546875" style="171" customWidth="1"/>
    <col min="6941" max="6941" width="1.42578125" style="171" customWidth="1"/>
    <col min="6942" max="6942" width="6.85546875" style="171" customWidth="1"/>
    <col min="6943" max="6943" width="1" style="171" customWidth="1"/>
    <col min="6944" max="6944" width="9.42578125" style="171" customWidth="1"/>
    <col min="6945" max="6945" width="2.140625" style="171" customWidth="1"/>
    <col min="6946" max="6946" width="4.5703125" style="171" customWidth="1"/>
    <col min="6947" max="6947" width="3.42578125" style="171" customWidth="1"/>
    <col min="6948" max="6948" width="1" style="171" customWidth="1"/>
    <col min="6949" max="6949" width="1.28515625" style="171" customWidth="1"/>
    <col min="6950" max="6950" width="3.28515625" style="171" customWidth="1"/>
    <col min="6951" max="6951" width="1.140625" style="171" customWidth="1"/>
    <col min="6952" max="6952" width="2.42578125" style="171" customWidth="1"/>
    <col min="6953" max="6953" width="1.140625" style="171" customWidth="1"/>
    <col min="6954" max="6954" width="1" style="171" customWidth="1"/>
    <col min="6955" max="6955" width="1.28515625" style="171" customWidth="1"/>
    <col min="6956" max="6956" width="1.5703125" style="171" customWidth="1"/>
    <col min="6957" max="6957" width="1.7109375" style="171" customWidth="1"/>
    <col min="6958" max="6958" width="1.28515625" style="171" customWidth="1"/>
    <col min="6959" max="7168" width="6.85546875" style="171" customWidth="1"/>
    <col min="7169" max="7169" width="1.42578125" style="171" customWidth="1"/>
    <col min="7170" max="7170" width="1" style="171" customWidth="1"/>
    <col min="7171" max="7171" width="1.5703125" style="171" customWidth="1"/>
    <col min="7172" max="7172" width="1.7109375" style="171" customWidth="1"/>
    <col min="7173" max="7173" width="1.140625" style="171" customWidth="1"/>
    <col min="7174" max="7175" width="1.7109375" style="171" customWidth="1"/>
    <col min="7176" max="7178" width="1.140625" style="171" customWidth="1"/>
    <col min="7179" max="7179" width="2.28515625" style="171" customWidth="1"/>
    <col min="7180" max="7180" width="5.7109375" style="171" customWidth="1"/>
    <col min="7181" max="7181" width="8" style="171" customWidth="1"/>
    <col min="7182" max="7182" width="2.28515625" style="171" customWidth="1"/>
    <col min="7183" max="7183" width="3.42578125" style="171" customWidth="1"/>
    <col min="7184" max="7184" width="7" style="171" customWidth="1"/>
    <col min="7185" max="7185" width="2.85546875" style="171" customWidth="1"/>
    <col min="7186" max="7186" width="1.5703125" style="171" customWidth="1"/>
    <col min="7187" max="7187" width="5.85546875" style="171" customWidth="1"/>
    <col min="7188" max="7188" width="3.140625" style="171" customWidth="1"/>
    <col min="7189" max="7189" width="7.140625" style="171" customWidth="1"/>
    <col min="7190" max="7190" width="1" style="171" customWidth="1"/>
    <col min="7191" max="7191" width="9.28515625" style="171" customWidth="1"/>
    <col min="7192" max="7192" width="1" style="171" customWidth="1"/>
    <col min="7193" max="7193" width="9.28515625" style="171" customWidth="1"/>
    <col min="7194" max="7194" width="3" style="171" customWidth="1"/>
    <col min="7195" max="7195" width="7.28515625" style="171" customWidth="1"/>
    <col min="7196" max="7196" width="1.85546875" style="171" customWidth="1"/>
    <col min="7197" max="7197" width="1.42578125" style="171" customWidth="1"/>
    <col min="7198" max="7198" width="6.85546875" style="171" customWidth="1"/>
    <col min="7199" max="7199" width="1" style="171" customWidth="1"/>
    <col min="7200" max="7200" width="9.42578125" style="171" customWidth="1"/>
    <col min="7201" max="7201" width="2.140625" style="171" customWidth="1"/>
    <col min="7202" max="7202" width="4.5703125" style="171" customWidth="1"/>
    <col min="7203" max="7203" width="3.42578125" style="171" customWidth="1"/>
    <col min="7204" max="7204" width="1" style="171" customWidth="1"/>
    <col min="7205" max="7205" width="1.28515625" style="171" customWidth="1"/>
    <col min="7206" max="7206" width="3.28515625" style="171" customWidth="1"/>
    <col min="7207" max="7207" width="1.140625" style="171" customWidth="1"/>
    <col min="7208" max="7208" width="2.42578125" style="171" customWidth="1"/>
    <col min="7209" max="7209" width="1.140625" style="171" customWidth="1"/>
    <col min="7210" max="7210" width="1" style="171" customWidth="1"/>
    <col min="7211" max="7211" width="1.28515625" style="171" customWidth="1"/>
    <col min="7212" max="7212" width="1.5703125" style="171" customWidth="1"/>
    <col min="7213" max="7213" width="1.7109375" style="171" customWidth="1"/>
    <col min="7214" max="7214" width="1.28515625" style="171" customWidth="1"/>
    <col min="7215" max="7424" width="6.85546875" style="171" customWidth="1"/>
    <col min="7425" max="7425" width="1.42578125" style="171" customWidth="1"/>
    <col min="7426" max="7426" width="1" style="171" customWidth="1"/>
    <col min="7427" max="7427" width="1.5703125" style="171" customWidth="1"/>
    <col min="7428" max="7428" width="1.7109375" style="171" customWidth="1"/>
    <col min="7429" max="7429" width="1.140625" style="171" customWidth="1"/>
    <col min="7430" max="7431" width="1.7109375" style="171" customWidth="1"/>
    <col min="7432" max="7434" width="1.140625" style="171" customWidth="1"/>
    <col min="7435" max="7435" width="2.28515625" style="171" customWidth="1"/>
    <col min="7436" max="7436" width="5.7109375" style="171" customWidth="1"/>
    <col min="7437" max="7437" width="8" style="171" customWidth="1"/>
    <col min="7438" max="7438" width="2.28515625" style="171" customWidth="1"/>
    <col min="7439" max="7439" width="3.42578125" style="171" customWidth="1"/>
    <col min="7440" max="7440" width="7" style="171" customWidth="1"/>
    <col min="7441" max="7441" width="2.85546875" style="171" customWidth="1"/>
    <col min="7442" max="7442" width="1.5703125" style="171" customWidth="1"/>
    <col min="7443" max="7443" width="5.85546875" style="171" customWidth="1"/>
    <col min="7444" max="7444" width="3.140625" style="171" customWidth="1"/>
    <col min="7445" max="7445" width="7.140625" style="171" customWidth="1"/>
    <col min="7446" max="7446" width="1" style="171" customWidth="1"/>
    <col min="7447" max="7447" width="9.28515625" style="171" customWidth="1"/>
    <col min="7448" max="7448" width="1" style="171" customWidth="1"/>
    <col min="7449" max="7449" width="9.28515625" style="171" customWidth="1"/>
    <col min="7450" max="7450" width="3" style="171" customWidth="1"/>
    <col min="7451" max="7451" width="7.28515625" style="171" customWidth="1"/>
    <col min="7452" max="7452" width="1.85546875" style="171" customWidth="1"/>
    <col min="7453" max="7453" width="1.42578125" style="171" customWidth="1"/>
    <col min="7454" max="7454" width="6.85546875" style="171" customWidth="1"/>
    <col min="7455" max="7455" width="1" style="171" customWidth="1"/>
    <col min="7456" max="7456" width="9.42578125" style="171" customWidth="1"/>
    <col min="7457" max="7457" width="2.140625" style="171" customWidth="1"/>
    <col min="7458" max="7458" width="4.5703125" style="171" customWidth="1"/>
    <col min="7459" max="7459" width="3.42578125" style="171" customWidth="1"/>
    <col min="7460" max="7460" width="1" style="171" customWidth="1"/>
    <col min="7461" max="7461" width="1.28515625" style="171" customWidth="1"/>
    <col min="7462" max="7462" width="3.28515625" style="171" customWidth="1"/>
    <col min="7463" max="7463" width="1.140625" style="171" customWidth="1"/>
    <col min="7464" max="7464" width="2.42578125" style="171" customWidth="1"/>
    <col min="7465" max="7465" width="1.140625" style="171" customWidth="1"/>
    <col min="7466" max="7466" width="1" style="171" customWidth="1"/>
    <col min="7467" max="7467" width="1.28515625" style="171" customWidth="1"/>
    <col min="7468" max="7468" width="1.5703125" style="171" customWidth="1"/>
    <col min="7469" max="7469" width="1.7109375" style="171" customWidth="1"/>
    <col min="7470" max="7470" width="1.28515625" style="171" customWidth="1"/>
    <col min="7471" max="7680" width="6.85546875" style="171" customWidth="1"/>
    <col min="7681" max="7681" width="1.42578125" style="171" customWidth="1"/>
    <col min="7682" max="7682" width="1" style="171" customWidth="1"/>
    <col min="7683" max="7683" width="1.5703125" style="171" customWidth="1"/>
    <col min="7684" max="7684" width="1.7109375" style="171" customWidth="1"/>
    <col min="7685" max="7685" width="1.140625" style="171" customWidth="1"/>
    <col min="7686" max="7687" width="1.7109375" style="171" customWidth="1"/>
    <col min="7688" max="7690" width="1.140625" style="171" customWidth="1"/>
    <col min="7691" max="7691" width="2.28515625" style="171" customWidth="1"/>
    <col min="7692" max="7692" width="5.7109375" style="171" customWidth="1"/>
    <col min="7693" max="7693" width="8" style="171" customWidth="1"/>
    <col min="7694" max="7694" width="2.28515625" style="171" customWidth="1"/>
    <col min="7695" max="7695" width="3.42578125" style="171" customWidth="1"/>
    <col min="7696" max="7696" width="7" style="171" customWidth="1"/>
    <col min="7697" max="7697" width="2.85546875" style="171" customWidth="1"/>
    <col min="7698" max="7698" width="1.5703125" style="171" customWidth="1"/>
    <col min="7699" max="7699" width="5.85546875" style="171" customWidth="1"/>
    <col min="7700" max="7700" width="3.140625" style="171" customWidth="1"/>
    <col min="7701" max="7701" width="7.140625" style="171" customWidth="1"/>
    <col min="7702" max="7702" width="1" style="171" customWidth="1"/>
    <col min="7703" max="7703" width="9.28515625" style="171" customWidth="1"/>
    <col min="7704" max="7704" width="1" style="171" customWidth="1"/>
    <col min="7705" max="7705" width="9.28515625" style="171" customWidth="1"/>
    <col min="7706" max="7706" width="3" style="171" customWidth="1"/>
    <col min="7707" max="7707" width="7.28515625" style="171" customWidth="1"/>
    <col min="7708" max="7708" width="1.85546875" style="171" customWidth="1"/>
    <col min="7709" max="7709" width="1.42578125" style="171" customWidth="1"/>
    <col min="7710" max="7710" width="6.85546875" style="171" customWidth="1"/>
    <col min="7711" max="7711" width="1" style="171" customWidth="1"/>
    <col min="7712" max="7712" width="9.42578125" style="171" customWidth="1"/>
    <col min="7713" max="7713" width="2.140625" style="171" customWidth="1"/>
    <col min="7714" max="7714" width="4.5703125" style="171" customWidth="1"/>
    <col min="7715" max="7715" width="3.42578125" style="171" customWidth="1"/>
    <col min="7716" max="7716" width="1" style="171" customWidth="1"/>
    <col min="7717" max="7717" width="1.28515625" style="171" customWidth="1"/>
    <col min="7718" max="7718" width="3.28515625" style="171" customWidth="1"/>
    <col min="7719" max="7719" width="1.140625" style="171" customWidth="1"/>
    <col min="7720" max="7720" width="2.42578125" style="171" customWidth="1"/>
    <col min="7721" max="7721" width="1.140625" style="171" customWidth="1"/>
    <col min="7722" max="7722" width="1" style="171" customWidth="1"/>
    <col min="7723" max="7723" width="1.28515625" style="171" customWidth="1"/>
    <col min="7724" max="7724" width="1.5703125" style="171" customWidth="1"/>
    <col min="7725" max="7725" width="1.7109375" style="171" customWidth="1"/>
    <col min="7726" max="7726" width="1.28515625" style="171" customWidth="1"/>
    <col min="7727" max="7936" width="6.85546875" style="171" customWidth="1"/>
    <col min="7937" max="7937" width="1.42578125" style="171" customWidth="1"/>
    <col min="7938" max="7938" width="1" style="171" customWidth="1"/>
    <col min="7939" max="7939" width="1.5703125" style="171" customWidth="1"/>
    <col min="7940" max="7940" width="1.7109375" style="171" customWidth="1"/>
    <col min="7941" max="7941" width="1.140625" style="171" customWidth="1"/>
    <col min="7942" max="7943" width="1.7109375" style="171" customWidth="1"/>
    <col min="7944" max="7946" width="1.140625" style="171" customWidth="1"/>
    <col min="7947" max="7947" width="2.28515625" style="171" customWidth="1"/>
    <col min="7948" max="7948" width="5.7109375" style="171" customWidth="1"/>
    <col min="7949" max="7949" width="8" style="171" customWidth="1"/>
    <col min="7950" max="7950" width="2.28515625" style="171" customWidth="1"/>
    <col min="7951" max="7951" width="3.42578125" style="171" customWidth="1"/>
    <col min="7952" max="7952" width="7" style="171" customWidth="1"/>
    <col min="7953" max="7953" width="2.85546875" style="171" customWidth="1"/>
    <col min="7954" max="7954" width="1.5703125" style="171" customWidth="1"/>
    <col min="7955" max="7955" width="5.85546875" style="171" customWidth="1"/>
    <col min="7956" max="7956" width="3.140625" style="171" customWidth="1"/>
    <col min="7957" max="7957" width="7.140625" style="171" customWidth="1"/>
    <col min="7958" max="7958" width="1" style="171" customWidth="1"/>
    <col min="7959" max="7959" width="9.28515625" style="171" customWidth="1"/>
    <col min="7960" max="7960" width="1" style="171" customWidth="1"/>
    <col min="7961" max="7961" width="9.28515625" style="171" customWidth="1"/>
    <col min="7962" max="7962" width="3" style="171" customWidth="1"/>
    <col min="7963" max="7963" width="7.28515625" style="171" customWidth="1"/>
    <col min="7964" max="7964" width="1.85546875" style="171" customWidth="1"/>
    <col min="7965" max="7965" width="1.42578125" style="171" customWidth="1"/>
    <col min="7966" max="7966" width="6.85546875" style="171" customWidth="1"/>
    <col min="7967" max="7967" width="1" style="171" customWidth="1"/>
    <col min="7968" max="7968" width="9.42578125" style="171" customWidth="1"/>
    <col min="7969" max="7969" width="2.140625" style="171" customWidth="1"/>
    <col min="7970" max="7970" width="4.5703125" style="171" customWidth="1"/>
    <col min="7971" max="7971" width="3.42578125" style="171" customWidth="1"/>
    <col min="7972" max="7972" width="1" style="171" customWidth="1"/>
    <col min="7973" max="7973" width="1.28515625" style="171" customWidth="1"/>
    <col min="7974" max="7974" width="3.28515625" style="171" customWidth="1"/>
    <col min="7975" max="7975" width="1.140625" style="171" customWidth="1"/>
    <col min="7976" max="7976" width="2.42578125" style="171" customWidth="1"/>
    <col min="7977" max="7977" width="1.140625" style="171" customWidth="1"/>
    <col min="7978" max="7978" width="1" style="171" customWidth="1"/>
    <col min="7979" max="7979" width="1.28515625" style="171" customWidth="1"/>
    <col min="7980" max="7980" width="1.5703125" style="171" customWidth="1"/>
    <col min="7981" max="7981" width="1.7109375" style="171" customWidth="1"/>
    <col min="7982" max="7982" width="1.28515625" style="171" customWidth="1"/>
    <col min="7983" max="8192" width="6.85546875" style="171" customWidth="1"/>
    <col min="8193" max="8193" width="1.42578125" style="171" customWidth="1"/>
    <col min="8194" max="8194" width="1" style="171" customWidth="1"/>
    <col min="8195" max="8195" width="1.5703125" style="171" customWidth="1"/>
    <col min="8196" max="8196" width="1.7109375" style="171" customWidth="1"/>
    <col min="8197" max="8197" width="1.140625" style="171" customWidth="1"/>
    <col min="8198" max="8199" width="1.7109375" style="171" customWidth="1"/>
    <col min="8200" max="8202" width="1.140625" style="171" customWidth="1"/>
    <col min="8203" max="8203" width="2.28515625" style="171" customWidth="1"/>
    <col min="8204" max="8204" width="5.7109375" style="171" customWidth="1"/>
    <col min="8205" max="8205" width="8" style="171" customWidth="1"/>
    <col min="8206" max="8206" width="2.28515625" style="171" customWidth="1"/>
    <col min="8207" max="8207" width="3.42578125" style="171" customWidth="1"/>
    <col min="8208" max="8208" width="7" style="171" customWidth="1"/>
    <col min="8209" max="8209" width="2.85546875" style="171" customWidth="1"/>
    <col min="8210" max="8210" width="1.5703125" style="171" customWidth="1"/>
    <col min="8211" max="8211" width="5.85546875" style="171" customWidth="1"/>
    <col min="8212" max="8212" width="3.140625" style="171" customWidth="1"/>
    <col min="8213" max="8213" width="7.140625" style="171" customWidth="1"/>
    <col min="8214" max="8214" width="1" style="171" customWidth="1"/>
    <col min="8215" max="8215" width="9.28515625" style="171" customWidth="1"/>
    <col min="8216" max="8216" width="1" style="171" customWidth="1"/>
    <col min="8217" max="8217" width="9.28515625" style="171" customWidth="1"/>
    <col min="8218" max="8218" width="3" style="171" customWidth="1"/>
    <col min="8219" max="8219" width="7.28515625" style="171" customWidth="1"/>
    <col min="8220" max="8220" width="1.85546875" style="171" customWidth="1"/>
    <col min="8221" max="8221" width="1.42578125" style="171" customWidth="1"/>
    <col min="8222" max="8222" width="6.85546875" style="171" customWidth="1"/>
    <col min="8223" max="8223" width="1" style="171" customWidth="1"/>
    <col min="8224" max="8224" width="9.42578125" style="171" customWidth="1"/>
    <col min="8225" max="8225" width="2.140625" style="171" customWidth="1"/>
    <col min="8226" max="8226" width="4.5703125" style="171" customWidth="1"/>
    <col min="8227" max="8227" width="3.42578125" style="171" customWidth="1"/>
    <col min="8228" max="8228" width="1" style="171" customWidth="1"/>
    <col min="8229" max="8229" width="1.28515625" style="171" customWidth="1"/>
    <col min="8230" max="8230" width="3.28515625" style="171" customWidth="1"/>
    <col min="8231" max="8231" width="1.140625" style="171" customWidth="1"/>
    <col min="8232" max="8232" width="2.42578125" style="171" customWidth="1"/>
    <col min="8233" max="8233" width="1.140625" style="171" customWidth="1"/>
    <col min="8234" max="8234" width="1" style="171" customWidth="1"/>
    <col min="8235" max="8235" width="1.28515625" style="171" customWidth="1"/>
    <col min="8236" max="8236" width="1.5703125" style="171" customWidth="1"/>
    <col min="8237" max="8237" width="1.7109375" style="171" customWidth="1"/>
    <col min="8238" max="8238" width="1.28515625" style="171" customWidth="1"/>
    <col min="8239" max="8448" width="6.85546875" style="171" customWidth="1"/>
    <col min="8449" max="8449" width="1.42578125" style="171" customWidth="1"/>
    <col min="8450" max="8450" width="1" style="171" customWidth="1"/>
    <col min="8451" max="8451" width="1.5703125" style="171" customWidth="1"/>
    <col min="8452" max="8452" width="1.7109375" style="171" customWidth="1"/>
    <col min="8453" max="8453" width="1.140625" style="171" customWidth="1"/>
    <col min="8454" max="8455" width="1.7109375" style="171" customWidth="1"/>
    <col min="8456" max="8458" width="1.140625" style="171" customWidth="1"/>
    <col min="8459" max="8459" width="2.28515625" style="171" customWidth="1"/>
    <col min="8460" max="8460" width="5.7109375" style="171" customWidth="1"/>
    <col min="8461" max="8461" width="8" style="171" customWidth="1"/>
    <col min="8462" max="8462" width="2.28515625" style="171" customWidth="1"/>
    <col min="8463" max="8463" width="3.42578125" style="171" customWidth="1"/>
    <col min="8464" max="8464" width="7" style="171" customWidth="1"/>
    <col min="8465" max="8465" width="2.85546875" style="171" customWidth="1"/>
    <col min="8466" max="8466" width="1.5703125" style="171" customWidth="1"/>
    <col min="8467" max="8467" width="5.85546875" style="171" customWidth="1"/>
    <col min="8468" max="8468" width="3.140625" style="171" customWidth="1"/>
    <col min="8469" max="8469" width="7.140625" style="171" customWidth="1"/>
    <col min="8470" max="8470" width="1" style="171" customWidth="1"/>
    <col min="8471" max="8471" width="9.28515625" style="171" customWidth="1"/>
    <col min="8472" max="8472" width="1" style="171" customWidth="1"/>
    <col min="8473" max="8473" width="9.28515625" style="171" customWidth="1"/>
    <col min="8474" max="8474" width="3" style="171" customWidth="1"/>
    <col min="8475" max="8475" width="7.28515625" style="171" customWidth="1"/>
    <col min="8476" max="8476" width="1.85546875" style="171" customWidth="1"/>
    <col min="8477" max="8477" width="1.42578125" style="171" customWidth="1"/>
    <col min="8478" max="8478" width="6.85546875" style="171" customWidth="1"/>
    <col min="8479" max="8479" width="1" style="171" customWidth="1"/>
    <col min="8480" max="8480" width="9.42578125" style="171" customWidth="1"/>
    <col min="8481" max="8481" width="2.140625" style="171" customWidth="1"/>
    <col min="8482" max="8482" width="4.5703125" style="171" customWidth="1"/>
    <col min="8483" max="8483" width="3.42578125" style="171" customWidth="1"/>
    <col min="8484" max="8484" width="1" style="171" customWidth="1"/>
    <col min="8485" max="8485" width="1.28515625" style="171" customWidth="1"/>
    <col min="8486" max="8486" width="3.28515625" style="171" customWidth="1"/>
    <col min="8487" max="8487" width="1.140625" style="171" customWidth="1"/>
    <col min="8488" max="8488" width="2.42578125" style="171" customWidth="1"/>
    <col min="8489" max="8489" width="1.140625" style="171" customWidth="1"/>
    <col min="8490" max="8490" width="1" style="171" customWidth="1"/>
    <col min="8491" max="8491" width="1.28515625" style="171" customWidth="1"/>
    <col min="8492" max="8492" width="1.5703125" style="171" customWidth="1"/>
    <col min="8493" max="8493" width="1.7109375" style="171" customWidth="1"/>
    <col min="8494" max="8494" width="1.28515625" style="171" customWidth="1"/>
    <col min="8495" max="8704" width="6.85546875" style="171" customWidth="1"/>
    <col min="8705" max="8705" width="1.42578125" style="171" customWidth="1"/>
    <col min="8706" max="8706" width="1" style="171" customWidth="1"/>
    <col min="8707" max="8707" width="1.5703125" style="171" customWidth="1"/>
    <col min="8708" max="8708" width="1.7109375" style="171" customWidth="1"/>
    <col min="8709" max="8709" width="1.140625" style="171" customWidth="1"/>
    <col min="8710" max="8711" width="1.7109375" style="171" customWidth="1"/>
    <col min="8712" max="8714" width="1.140625" style="171" customWidth="1"/>
    <col min="8715" max="8715" width="2.28515625" style="171" customWidth="1"/>
    <col min="8716" max="8716" width="5.7109375" style="171" customWidth="1"/>
    <col min="8717" max="8717" width="8" style="171" customWidth="1"/>
    <col min="8718" max="8718" width="2.28515625" style="171" customWidth="1"/>
    <col min="8719" max="8719" width="3.42578125" style="171" customWidth="1"/>
    <col min="8720" max="8720" width="7" style="171" customWidth="1"/>
    <col min="8721" max="8721" width="2.85546875" style="171" customWidth="1"/>
    <col min="8722" max="8722" width="1.5703125" style="171" customWidth="1"/>
    <col min="8723" max="8723" width="5.85546875" style="171" customWidth="1"/>
    <col min="8724" max="8724" width="3.140625" style="171" customWidth="1"/>
    <col min="8725" max="8725" width="7.140625" style="171" customWidth="1"/>
    <col min="8726" max="8726" width="1" style="171" customWidth="1"/>
    <col min="8727" max="8727" width="9.28515625" style="171" customWidth="1"/>
    <col min="8728" max="8728" width="1" style="171" customWidth="1"/>
    <col min="8729" max="8729" width="9.28515625" style="171" customWidth="1"/>
    <col min="8730" max="8730" width="3" style="171" customWidth="1"/>
    <col min="8731" max="8731" width="7.28515625" style="171" customWidth="1"/>
    <col min="8732" max="8732" width="1.85546875" style="171" customWidth="1"/>
    <col min="8733" max="8733" width="1.42578125" style="171" customWidth="1"/>
    <col min="8734" max="8734" width="6.85546875" style="171" customWidth="1"/>
    <col min="8735" max="8735" width="1" style="171" customWidth="1"/>
    <col min="8736" max="8736" width="9.42578125" style="171" customWidth="1"/>
    <col min="8737" max="8737" width="2.140625" style="171" customWidth="1"/>
    <col min="8738" max="8738" width="4.5703125" style="171" customWidth="1"/>
    <col min="8739" max="8739" width="3.42578125" style="171" customWidth="1"/>
    <col min="8740" max="8740" width="1" style="171" customWidth="1"/>
    <col min="8741" max="8741" width="1.28515625" style="171" customWidth="1"/>
    <col min="8742" max="8742" width="3.28515625" style="171" customWidth="1"/>
    <col min="8743" max="8743" width="1.140625" style="171" customWidth="1"/>
    <col min="8744" max="8744" width="2.42578125" style="171" customWidth="1"/>
    <col min="8745" max="8745" width="1.140625" style="171" customWidth="1"/>
    <col min="8746" max="8746" width="1" style="171" customWidth="1"/>
    <col min="8747" max="8747" width="1.28515625" style="171" customWidth="1"/>
    <col min="8748" max="8748" width="1.5703125" style="171" customWidth="1"/>
    <col min="8749" max="8749" width="1.7109375" style="171" customWidth="1"/>
    <col min="8750" max="8750" width="1.28515625" style="171" customWidth="1"/>
    <col min="8751" max="8960" width="6.85546875" style="171" customWidth="1"/>
    <col min="8961" max="8961" width="1.42578125" style="171" customWidth="1"/>
    <col min="8962" max="8962" width="1" style="171" customWidth="1"/>
    <col min="8963" max="8963" width="1.5703125" style="171" customWidth="1"/>
    <col min="8964" max="8964" width="1.7109375" style="171" customWidth="1"/>
    <col min="8965" max="8965" width="1.140625" style="171" customWidth="1"/>
    <col min="8966" max="8967" width="1.7109375" style="171" customWidth="1"/>
    <col min="8968" max="8970" width="1.140625" style="171" customWidth="1"/>
    <col min="8971" max="8971" width="2.28515625" style="171" customWidth="1"/>
    <col min="8972" max="8972" width="5.7109375" style="171" customWidth="1"/>
    <col min="8973" max="8973" width="8" style="171" customWidth="1"/>
    <col min="8974" max="8974" width="2.28515625" style="171" customWidth="1"/>
    <col min="8975" max="8975" width="3.42578125" style="171" customWidth="1"/>
    <col min="8976" max="8976" width="7" style="171" customWidth="1"/>
    <col min="8977" max="8977" width="2.85546875" style="171" customWidth="1"/>
    <col min="8978" max="8978" width="1.5703125" style="171" customWidth="1"/>
    <col min="8979" max="8979" width="5.85546875" style="171" customWidth="1"/>
    <col min="8980" max="8980" width="3.140625" style="171" customWidth="1"/>
    <col min="8981" max="8981" width="7.140625" style="171" customWidth="1"/>
    <col min="8982" max="8982" width="1" style="171" customWidth="1"/>
    <col min="8983" max="8983" width="9.28515625" style="171" customWidth="1"/>
    <col min="8984" max="8984" width="1" style="171" customWidth="1"/>
    <col min="8985" max="8985" width="9.28515625" style="171" customWidth="1"/>
    <col min="8986" max="8986" width="3" style="171" customWidth="1"/>
    <col min="8987" max="8987" width="7.28515625" style="171" customWidth="1"/>
    <col min="8988" max="8988" width="1.85546875" style="171" customWidth="1"/>
    <col min="8989" max="8989" width="1.42578125" style="171" customWidth="1"/>
    <col min="8990" max="8990" width="6.85546875" style="171" customWidth="1"/>
    <col min="8991" max="8991" width="1" style="171" customWidth="1"/>
    <col min="8992" max="8992" width="9.42578125" style="171" customWidth="1"/>
    <col min="8993" max="8993" width="2.140625" style="171" customWidth="1"/>
    <col min="8994" max="8994" width="4.5703125" style="171" customWidth="1"/>
    <col min="8995" max="8995" width="3.42578125" style="171" customWidth="1"/>
    <col min="8996" max="8996" width="1" style="171" customWidth="1"/>
    <col min="8997" max="8997" width="1.28515625" style="171" customWidth="1"/>
    <col min="8998" max="8998" width="3.28515625" style="171" customWidth="1"/>
    <col min="8999" max="8999" width="1.140625" style="171" customWidth="1"/>
    <col min="9000" max="9000" width="2.42578125" style="171" customWidth="1"/>
    <col min="9001" max="9001" width="1.140625" style="171" customWidth="1"/>
    <col min="9002" max="9002" width="1" style="171" customWidth="1"/>
    <col min="9003" max="9003" width="1.28515625" style="171" customWidth="1"/>
    <col min="9004" max="9004" width="1.5703125" style="171" customWidth="1"/>
    <col min="9005" max="9005" width="1.7109375" style="171" customWidth="1"/>
    <col min="9006" max="9006" width="1.28515625" style="171" customWidth="1"/>
    <col min="9007" max="9216" width="6.85546875" style="171" customWidth="1"/>
    <col min="9217" max="9217" width="1.42578125" style="171" customWidth="1"/>
    <col min="9218" max="9218" width="1" style="171" customWidth="1"/>
    <col min="9219" max="9219" width="1.5703125" style="171" customWidth="1"/>
    <col min="9220" max="9220" width="1.7109375" style="171" customWidth="1"/>
    <col min="9221" max="9221" width="1.140625" style="171" customWidth="1"/>
    <col min="9222" max="9223" width="1.7109375" style="171" customWidth="1"/>
    <col min="9224" max="9226" width="1.140625" style="171" customWidth="1"/>
    <col min="9227" max="9227" width="2.28515625" style="171" customWidth="1"/>
    <col min="9228" max="9228" width="5.7109375" style="171" customWidth="1"/>
    <col min="9229" max="9229" width="8" style="171" customWidth="1"/>
    <col min="9230" max="9230" width="2.28515625" style="171" customWidth="1"/>
    <col min="9231" max="9231" width="3.42578125" style="171" customWidth="1"/>
    <col min="9232" max="9232" width="7" style="171" customWidth="1"/>
    <col min="9233" max="9233" width="2.85546875" style="171" customWidth="1"/>
    <col min="9234" max="9234" width="1.5703125" style="171" customWidth="1"/>
    <col min="9235" max="9235" width="5.85546875" style="171" customWidth="1"/>
    <col min="9236" max="9236" width="3.140625" style="171" customWidth="1"/>
    <col min="9237" max="9237" width="7.140625" style="171" customWidth="1"/>
    <col min="9238" max="9238" width="1" style="171" customWidth="1"/>
    <col min="9239" max="9239" width="9.28515625" style="171" customWidth="1"/>
    <col min="9240" max="9240" width="1" style="171" customWidth="1"/>
    <col min="9241" max="9241" width="9.28515625" style="171" customWidth="1"/>
    <col min="9242" max="9242" width="3" style="171" customWidth="1"/>
    <col min="9243" max="9243" width="7.28515625" style="171" customWidth="1"/>
    <col min="9244" max="9244" width="1.85546875" style="171" customWidth="1"/>
    <col min="9245" max="9245" width="1.42578125" style="171" customWidth="1"/>
    <col min="9246" max="9246" width="6.85546875" style="171" customWidth="1"/>
    <col min="9247" max="9247" width="1" style="171" customWidth="1"/>
    <col min="9248" max="9248" width="9.42578125" style="171" customWidth="1"/>
    <col min="9249" max="9249" width="2.140625" style="171" customWidth="1"/>
    <col min="9250" max="9250" width="4.5703125" style="171" customWidth="1"/>
    <col min="9251" max="9251" width="3.42578125" style="171" customWidth="1"/>
    <col min="9252" max="9252" width="1" style="171" customWidth="1"/>
    <col min="9253" max="9253" width="1.28515625" style="171" customWidth="1"/>
    <col min="9254" max="9254" width="3.28515625" style="171" customWidth="1"/>
    <col min="9255" max="9255" width="1.140625" style="171" customWidth="1"/>
    <col min="9256" max="9256" width="2.42578125" style="171" customWidth="1"/>
    <col min="9257" max="9257" width="1.140625" style="171" customWidth="1"/>
    <col min="9258" max="9258" width="1" style="171" customWidth="1"/>
    <col min="9259" max="9259" width="1.28515625" style="171" customWidth="1"/>
    <col min="9260" max="9260" width="1.5703125" style="171" customWidth="1"/>
    <col min="9261" max="9261" width="1.7109375" style="171" customWidth="1"/>
    <col min="9262" max="9262" width="1.28515625" style="171" customWidth="1"/>
    <col min="9263" max="9472" width="6.85546875" style="171" customWidth="1"/>
    <col min="9473" max="9473" width="1.42578125" style="171" customWidth="1"/>
    <col min="9474" max="9474" width="1" style="171" customWidth="1"/>
    <col min="9475" max="9475" width="1.5703125" style="171" customWidth="1"/>
    <col min="9476" max="9476" width="1.7109375" style="171" customWidth="1"/>
    <col min="9477" max="9477" width="1.140625" style="171" customWidth="1"/>
    <col min="9478" max="9479" width="1.7109375" style="171" customWidth="1"/>
    <col min="9480" max="9482" width="1.140625" style="171" customWidth="1"/>
    <col min="9483" max="9483" width="2.28515625" style="171" customWidth="1"/>
    <col min="9484" max="9484" width="5.7109375" style="171" customWidth="1"/>
    <col min="9485" max="9485" width="8" style="171" customWidth="1"/>
    <col min="9486" max="9486" width="2.28515625" style="171" customWidth="1"/>
    <col min="9487" max="9487" width="3.42578125" style="171" customWidth="1"/>
    <col min="9488" max="9488" width="7" style="171" customWidth="1"/>
    <col min="9489" max="9489" width="2.85546875" style="171" customWidth="1"/>
    <col min="9490" max="9490" width="1.5703125" style="171" customWidth="1"/>
    <col min="9491" max="9491" width="5.85546875" style="171" customWidth="1"/>
    <col min="9492" max="9492" width="3.140625" style="171" customWidth="1"/>
    <col min="9493" max="9493" width="7.140625" style="171" customWidth="1"/>
    <col min="9494" max="9494" width="1" style="171" customWidth="1"/>
    <col min="9495" max="9495" width="9.28515625" style="171" customWidth="1"/>
    <col min="9496" max="9496" width="1" style="171" customWidth="1"/>
    <col min="9497" max="9497" width="9.28515625" style="171" customWidth="1"/>
    <col min="9498" max="9498" width="3" style="171" customWidth="1"/>
    <col min="9499" max="9499" width="7.28515625" style="171" customWidth="1"/>
    <col min="9500" max="9500" width="1.85546875" style="171" customWidth="1"/>
    <col min="9501" max="9501" width="1.42578125" style="171" customWidth="1"/>
    <col min="9502" max="9502" width="6.85546875" style="171" customWidth="1"/>
    <col min="9503" max="9503" width="1" style="171" customWidth="1"/>
    <col min="9504" max="9504" width="9.42578125" style="171" customWidth="1"/>
    <col min="9505" max="9505" width="2.140625" style="171" customWidth="1"/>
    <col min="9506" max="9506" width="4.5703125" style="171" customWidth="1"/>
    <col min="9507" max="9507" width="3.42578125" style="171" customWidth="1"/>
    <col min="9508" max="9508" width="1" style="171" customWidth="1"/>
    <col min="9509" max="9509" width="1.28515625" style="171" customWidth="1"/>
    <col min="9510" max="9510" width="3.28515625" style="171" customWidth="1"/>
    <col min="9511" max="9511" width="1.140625" style="171" customWidth="1"/>
    <col min="9512" max="9512" width="2.42578125" style="171" customWidth="1"/>
    <col min="9513" max="9513" width="1.140625" style="171" customWidth="1"/>
    <col min="9514" max="9514" width="1" style="171" customWidth="1"/>
    <col min="9515" max="9515" width="1.28515625" style="171" customWidth="1"/>
    <col min="9516" max="9516" width="1.5703125" style="171" customWidth="1"/>
    <col min="9517" max="9517" width="1.7109375" style="171" customWidth="1"/>
    <col min="9518" max="9518" width="1.28515625" style="171" customWidth="1"/>
    <col min="9519" max="9728" width="6.85546875" style="171" customWidth="1"/>
    <col min="9729" max="9729" width="1.42578125" style="171" customWidth="1"/>
    <col min="9730" max="9730" width="1" style="171" customWidth="1"/>
    <col min="9731" max="9731" width="1.5703125" style="171" customWidth="1"/>
    <col min="9732" max="9732" width="1.7109375" style="171" customWidth="1"/>
    <col min="9733" max="9733" width="1.140625" style="171" customWidth="1"/>
    <col min="9734" max="9735" width="1.7109375" style="171" customWidth="1"/>
    <col min="9736" max="9738" width="1.140625" style="171" customWidth="1"/>
    <col min="9739" max="9739" width="2.28515625" style="171" customWidth="1"/>
    <col min="9740" max="9740" width="5.7109375" style="171" customWidth="1"/>
    <col min="9741" max="9741" width="8" style="171" customWidth="1"/>
    <col min="9742" max="9742" width="2.28515625" style="171" customWidth="1"/>
    <col min="9743" max="9743" width="3.42578125" style="171" customWidth="1"/>
    <col min="9744" max="9744" width="7" style="171" customWidth="1"/>
    <col min="9745" max="9745" width="2.85546875" style="171" customWidth="1"/>
    <col min="9746" max="9746" width="1.5703125" style="171" customWidth="1"/>
    <col min="9747" max="9747" width="5.85546875" style="171" customWidth="1"/>
    <col min="9748" max="9748" width="3.140625" style="171" customWidth="1"/>
    <col min="9749" max="9749" width="7.140625" style="171" customWidth="1"/>
    <col min="9750" max="9750" width="1" style="171" customWidth="1"/>
    <col min="9751" max="9751" width="9.28515625" style="171" customWidth="1"/>
    <col min="9752" max="9752" width="1" style="171" customWidth="1"/>
    <col min="9753" max="9753" width="9.28515625" style="171" customWidth="1"/>
    <col min="9754" max="9754" width="3" style="171" customWidth="1"/>
    <col min="9755" max="9755" width="7.28515625" style="171" customWidth="1"/>
    <col min="9756" max="9756" width="1.85546875" style="171" customWidth="1"/>
    <col min="9757" max="9757" width="1.42578125" style="171" customWidth="1"/>
    <col min="9758" max="9758" width="6.85546875" style="171" customWidth="1"/>
    <col min="9759" max="9759" width="1" style="171" customWidth="1"/>
    <col min="9760" max="9760" width="9.42578125" style="171" customWidth="1"/>
    <col min="9761" max="9761" width="2.140625" style="171" customWidth="1"/>
    <col min="9762" max="9762" width="4.5703125" style="171" customWidth="1"/>
    <col min="9763" max="9763" width="3.42578125" style="171" customWidth="1"/>
    <col min="9764" max="9764" width="1" style="171" customWidth="1"/>
    <col min="9765" max="9765" width="1.28515625" style="171" customWidth="1"/>
    <col min="9766" max="9766" width="3.28515625" style="171" customWidth="1"/>
    <col min="9767" max="9767" width="1.140625" style="171" customWidth="1"/>
    <col min="9768" max="9768" width="2.42578125" style="171" customWidth="1"/>
    <col min="9769" max="9769" width="1.140625" style="171" customWidth="1"/>
    <col min="9770" max="9770" width="1" style="171" customWidth="1"/>
    <col min="9771" max="9771" width="1.28515625" style="171" customWidth="1"/>
    <col min="9772" max="9772" width="1.5703125" style="171" customWidth="1"/>
    <col min="9773" max="9773" width="1.7109375" style="171" customWidth="1"/>
    <col min="9774" max="9774" width="1.28515625" style="171" customWidth="1"/>
    <col min="9775" max="9984" width="6.85546875" style="171" customWidth="1"/>
    <col min="9985" max="9985" width="1.42578125" style="171" customWidth="1"/>
    <col min="9986" max="9986" width="1" style="171" customWidth="1"/>
    <col min="9987" max="9987" width="1.5703125" style="171" customWidth="1"/>
    <col min="9988" max="9988" width="1.7109375" style="171" customWidth="1"/>
    <col min="9989" max="9989" width="1.140625" style="171" customWidth="1"/>
    <col min="9990" max="9991" width="1.7109375" style="171" customWidth="1"/>
    <col min="9992" max="9994" width="1.140625" style="171" customWidth="1"/>
    <col min="9995" max="9995" width="2.28515625" style="171" customWidth="1"/>
    <col min="9996" max="9996" width="5.7109375" style="171" customWidth="1"/>
    <col min="9997" max="9997" width="8" style="171" customWidth="1"/>
    <col min="9998" max="9998" width="2.28515625" style="171" customWidth="1"/>
    <col min="9999" max="9999" width="3.42578125" style="171" customWidth="1"/>
    <col min="10000" max="10000" width="7" style="171" customWidth="1"/>
    <col min="10001" max="10001" width="2.85546875" style="171" customWidth="1"/>
    <col min="10002" max="10002" width="1.5703125" style="171" customWidth="1"/>
    <col min="10003" max="10003" width="5.85546875" style="171" customWidth="1"/>
    <col min="10004" max="10004" width="3.140625" style="171" customWidth="1"/>
    <col min="10005" max="10005" width="7.140625" style="171" customWidth="1"/>
    <col min="10006" max="10006" width="1" style="171" customWidth="1"/>
    <col min="10007" max="10007" width="9.28515625" style="171" customWidth="1"/>
    <col min="10008" max="10008" width="1" style="171" customWidth="1"/>
    <col min="10009" max="10009" width="9.28515625" style="171" customWidth="1"/>
    <col min="10010" max="10010" width="3" style="171" customWidth="1"/>
    <col min="10011" max="10011" width="7.28515625" style="171" customWidth="1"/>
    <col min="10012" max="10012" width="1.85546875" style="171" customWidth="1"/>
    <col min="10013" max="10013" width="1.42578125" style="171" customWidth="1"/>
    <col min="10014" max="10014" width="6.85546875" style="171" customWidth="1"/>
    <col min="10015" max="10015" width="1" style="171" customWidth="1"/>
    <col min="10016" max="10016" width="9.42578125" style="171" customWidth="1"/>
    <col min="10017" max="10017" width="2.140625" style="171" customWidth="1"/>
    <col min="10018" max="10018" width="4.5703125" style="171" customWidth="1"/>
    <col min="10019" max="10019" width="3.42578125" style="171" customWidth="1"/>
    <col min="10020" max="10020" width="1" style="171" customWidth="1"/>
    <col min="10021" max="10021" width="1.28515625" style="171" customWidth="1"/>
    <col min="10022" max="10022" width="3.28515625" style="171" customWidth="1"/>
    <col min="10023" max="10023" width="1.140625" style="171" customWidth="1"/>
    <col min="10024" max="10024" width="2.42578125" style="171" customWidth="1"/>
    <col min="10025" max="10025" width="1.140625" style="171" customWidth="1"/>
    <col min="10026" max="10026" width="1" style="171" customWidth="1"/>
    <col min="10027" max="10027" width="1.28515625" style="171" customWidth="1"/>
    <col min="10028" max="10028" width="1.5703125" style="171" customWidth="1"/>
    <col min="10029" max="10029" width="1.7109375" style="171" customWidth="1"/>
    <col min="10030" max="10030" width="1.28515625" style="171" customWidth="1"/>
    <col min="10031" max="10240" width="6.85546875" style="171" customWidth="1"/>
    <col min="10241" max="10241" width="1.42578125" style="171" customWidth="1"/>
    <col min="10242" max="10242" width="1" style="171" customWidth="1"/>
    <col min="10243" max="10243" width="1.5703125" style="171" customWidth="1"/>
    <col min="10244" max="10244" width="1.7109375" style="171" customWidth="1"/>
    <col min="10245" max="10245" width="1.140625" style="171" customWidth="1"/>
    <col min="10246" max="10247" width="1.7109375" style="171" customWidth="1"/>
    <col min="10248" max="10250" width="1.140625" style="171" customWidth="1"/>
    <col min="10251" max="10251" width="2.28515625" style="171" customWidth="1"/>
    <col min="10252" max="10252" width="5.7109375" style="171" customWidth="1"/>
    <col min="10253" max="10253" width="8" style="171" customWidth="1"/>
    <col min="10254" max="10254" width="2.28515625" style="171" customWidth="1"/>
    <col min="10255" max="10255" width="3.42578125" style="171" customWidth="1"/>
    <col min="10256" max="10256" width="7" style="171" customWidth="1"/>
    <col min="10257" max="10257" width="2.85546875" style="171" customWidth="1"/>
    <col min="10258" max="10258" width="1.5703125" style="171" customWidth="1"/>
    <col min="10259" max="10259" width="5.85546875" style="171" customWidth="1"/>
    <col min="10260" max="10260" width="3.140625" style="171" customWidth="1"/>
    <col min="10261" max="10261" width="7.140625" style="171" customWidth="1"/>
    <col min="10262" max="10262" width="1" style="171" customWidth="1"/>
    <col min="10263" max="10263" width="9.28515625" style="171" customWidth="1"/>
    <col min="10264" max="10264" width="1" style="171" customWidth="1"/>
    <col min="10265" max="10265" width="9.28515625" style="171" customWidth="1"/>
    <col min="10266" max="10266" width="3" style="171" customWidth="1"/>
    <col min="10267" max="10267" width="7.28515625" style="171" customWidth="1"/>
    <col min="10268" max="10268" width="1.85546875" style="171" customWidth="1"/>
    <col min="10269" max="10269" width="1.42578125" style="171" customWidth="1"/>
    <col min="10270" max="10270" width="6.85546875" style="171" customWidth="1"/>
    <col min="10271" max="10271" width="1" style="171" customWidth="1"/>
    <col min="10272" max="10272" width="9.42578125" style="171" customWidth="1"/>
    <col min="10273" max="10273" width="2.140625" style="171" customWidth="1"/>
    <col min="10274" max="10274" width="4.5703125" style="171" customWidth="1"/>
    <col min="10275" max="10275" width="3.42578125" style="171" customWidth="1"/>
    <col min="10276" max="10276" width="1" style="171" customWidth="1"/>
    <col min="10277" max="10277" width="1.28515625" style="171" customWidth="1"/>
    <col min="10278" max="10278" width="3.28515625" style="171" customWidth="1"/>
    <col min="10279" max="10279" width="1.140625" style="171" customWidth="1"/>
    <col min="10280" max="10280" width="2.42578125" style="171" customWidth="1"/>
    <col min="10281" max="10281" width="1.140625" style="171" customWidth="1"/>
    <col min="10282" max="10282" width="1" style="171" customWidth="1"/>
    <col min="10283" max="10283" width="1.28515625" style="171" customWidth="1"/>
    <col min="10284" max="10284" width="1.5703125" style="171" customWidth="1"/>
    <col min="10285" max="10285" width="1.7109375" style="171" customWidth="1"/>
    <col min="10286" max="10286" width="1.28515625" style="171" customWidth="1"/>
    <col min="10287" max="10496" width="6.85546875" style="171" customWidth="1"/>
    <col min="10497" max="10497" width="1.42578125" style="171" customWidth="1"/>
    <col min="10498" max="10498" width="1" style="171" customWidth="1"/>
    <col min="10499" max="10499" width="1.5703125" style="171" customWidth="1"/>
    <col min="10500" max="10500" width="1.7109375" style="171" customWidth="1"/>
    <col min="10501" max="10501" width="1.140625" style="171" customWidth="1"/>
    <col min="10502" max="10503" width="1.7109375" style="171" customWidth="1"/>
    <col min="10504" max="10506" width="1.140625" style="171" customWidth="1"/>
    <col min="10507" max="10507" width="2.28515625" style="171" customWidth="1"/>
    <col min="10508" max="10508" width="5.7109375" style="171" customWidth="1"/>
    <col min="10509" max="10509" width="8" style="171" customWidth="1"/>
    <col min="10510" max="10510" width="2.28515625" style="171" customWidth="1"/>
    <col min="10511" max="10511" width="3.42578125" style="171" customWidth="1"/>
    <col min="10512" max="10512" width="7" style="171" customWidth="1"/>
    <col min="10513" max="10513" width="2.85546875" style="171" customWidth="1"/>
    <col min="10514" max="10514" width="1.5703125" style="171" customWidth="1"/>
    <col min="10515" max="10515" width="5.85546875" style="171" customWidth="1"/>
    <col min="10516" max="10516" width="3.140625" style="171" customWidth="1"/>
    <col min="10517" max="10517" width="7.140625" style="171" customWidth="1"/>
    <col min="10518" max="10518" width="1" style="171" customWidth="1"/>
    <col min="10519" max="10519" width="9.28515625" style="171" customWidth="1"/>
    <col min="10520" max="10520" width="1" style="171" customWidth="1"/>
    <col min="10521" max="10521" width="9.28515625" style="171" customWidth="1"/>
    <col min="10522" max="10522" width="3" style="171" customWidth="1"/>
    <col min="10523" max="10523" width="7.28515625" style="171" customWidth="1"/>
    <col min="10524" max="10524" width="1.85546875" style="171" customWidth="1"/>
    <col min="10525" max="10525" width="1.42578125" style="171" customWidth="1"/>
    <col min="10526" max="10526" width="6.85546875" style="171" customWidth="1"/>
    <col min="10527" max="10527" width="1" style="171" customWidth="1"/>
    <col min="10528" max="10528" width="9.42578125" style="171" customWidth="1"/>
    <col min="10529" max="10529" width="2.140625" style="171" customWidth="1"/>
    <col min="10530" max="10530" width="4.5703125" style="171" customWidth="1"/>
    <col min="10531" max="10531" width="3.42578125" style="171" customWidth="1"/>
    <col min="10532" max="10532" width="1" style="171" customWidth="1"/>
    <col min="10533" max="10533" width="1.28515625" style="171" customWidth="1"/>
    <col min="10534" max="10534" width="3.28515625" style="171" customWidth="1"/>
    <col min="10535" max="10535" width="1.140625" style="171" customWidth="1"/>
    <col min="10536" max="10536" width="2.42578125" style="171" customWidth="1"/>
    <col min="10537" max="10537" width="1.140625" style="171" customWidth="1"/>
    <col min="10538" max="10538" width="1" style="171" customWidth="1"/>
    <col min="10539" max="10539" width="1.28515625" style="171" customWidth="1"/>
    <col min="10540" max="10540" width="1.5703125" style="171" customWidth="1"/>
    <col min="10541" max="10541" width="1.7109375" style="171" customWidth="1"/>
    <col min="10542" max="10542" width="1.28515625" style="171" customWidth="1"/>
    <col min="10543" max="10752" width="6.85546875" style="171" customWidth="1"/>
    <col min="10753" max="10753" width="1.42578125" style="171" customWidth="1"/>
    <col min="10754" max="10754" width="1" style="171" customWidth="1"/>
    <col min="10755" max="10755" width="1.5703125" style="171" customWidth="1"/>
    <col min="10756" max="10756" width="1.7109375" style="171" customWidth="1"/>
    <col min="10757" max="10757" width="1.140625" style="171" customWidth="1"/>
    <col min="10758" max="10759" width="1.7109375" style="171" customWidth="1"/>
    <col min="10760" max="10762" width="1.140625" style="171" customWidth="1"/>
    <col min="10763" max="10763" width="2.28515625" style="171" customWidth="1"/>
    <col min="10764" max="10764" width="5.7109375" style="171" customWidth="1"/>
    <col min="10765" max="10765" width="8" style="171" customWidth="1"/>
    <col min="10766" max="10766" width="2.28515625" style="171" customWidth="1"/>
    <col min="10767" max="10767" width="3.42578125" style="171" customWidth="1"/>
    <col min="10768" max="10768" width="7" style="171" customWidth="1"/>
    <col min="10769" max="10769" width="2.85546875" style="171" customWidth="1"/>
    <col min="10770" max="10770" width="1.5703125" style="171" customWidth="1"/>
    <col min="10771" max="10771" width="5.85546875" style="171" customWidth="1"/>
    <col min="10772" max="10772" width="3.140625" style="171" customWidth="1"/>
    <col min="10773" max="10773" width="7.140625" style="171" customWidth="1"/>
    <col min="10774" max="10774" width="1" style="171" customWidth="1"/>
    <col min="10775" max="10775" width="9.28515625" style="171" customWidth="1"/>
    <col min="10776" max="10776" width="1" style="171" customWidth="1"/>
    <col min="10777" max="10777" width="9.28515625" style="171" customWidth="1"/>
    <col min="10778" max="10778" width="3" style="171" customWidth="1"/>
    <col min="10779" max="10779" width="7.28515625" style="171" customWidth="1"/>
    <col min="10780" max="10780" width="1.85546875" style="171" customWidth="1"/>
    <col min="10781" max="10781" width="1.42578125" style="171" customWidth="1"/>
    <col min="10782" max="10782" width="6.85546875" style="171" customWidth="1"/>
    <col min="10783" max="10783" width="1" style="171" customWidth="1"/>
    <col min="10784" max="10784" width="9.42578125" style="171" customWidth="1"/>
    <col min="10785" max="10785" width="2.140625" style="171" customWidth="1"/>
    <col min="10786" max="10786" width="4.5703125" style="171" customWidth="1"/>
    <col min="10787" max="10787" width="3.42578125" style="171" customWidth="1"/>
    <col min="10788" max="10788" width="1" style="171" customWidth="1"/>
    <col min="10789" max="10789" width="1.28515625" style="171" customWidth="1"/>
    <col min="10790" max="10790" width="3.28515625" style="171" customWidth="1"/>
    <col min="10791" max="10791" width="1.140625" style="171" customWidth="1"/>
    <col min="10792" max="10792" width="2.42578125" style="171" customWidth="1"/>
    <col min="10793" max="10793" width="1.140625" style="171" customWidth="1"/>
    <col min="10794" max="10794" width="1" style="171" customWidth="1"/>
    <col min="10795" max="10795" width="1.28515625" style="171" customWidth="1"/>
    <col min="10796" max="10796" width="1.5703125" style="171" customWidth="1"/>
    <col min="10797" max="10797" width="1.7109375" style="171" customWidth="1"/>
    <col min="10798" max="10798" width="1.28515625" style="171" customWidth="1"/>
    <col min="10799" max="11008" width="6.85546875" style="171" customWidth="1"/>
    <col min="11009" max="11009" width="1.42578125" style="171" customWidth="1"/>
    <col min="11010" max="11010" width="1" style="171" customWidth="1"/>
    <col min="11011" max="11011" width="1.5703125" style="171" customWidth="1"/>
    <col min="11012" max="11012" width="1.7109375" style="171" customWidth="1"/>
    <col min="11013" max="11013" width="1.140625" style="171" customWidth="1"/>
    <col min="11014" max="11015" width="1.7109375" style="171" customWidth="1"/>
    <col min="11016" max="11018" width="1.140625" style="171" customWidth="1"/>
    <col min="11019" max="11019" width="2.28515625" style="171" customWidth="1"/>
    <col min="11020" max="11020" width="5.7109375" style="171" customWidth="1"/>
    <col min="11021" max="11021" width="8" style="171" customWidth="1"/>
    <col min="11022" max="11022" width="2.28515625" style="171" customWidth="1"/>
    <col min="11023" max="11023" width="3.42578125" style="171" customWidth="1"/>
    <col min="11024" max="11024" width="7" style="171" customWidth="1"/>
    <col min="11025" max="11025" width="2.85546875" style="171" customWidth="1"/>
    <col min="11026" max="11026" width="1.5703125" style="171" customWidth="1"/>
    <col min="11027" max="11027" width="5.85546875" style="171" customWidth="1"/>
    <col min="11028" max="11028" width="3.140625" style="171" customWidth="1"/>
    <col min="11029" max="11029" width="7.140625" style="171" customWidth="1"/>
    <col min="11030" max="11030" width="1" style="171" customWidth="1"/>
    <col min="11031" max="11031" width="9.28515625" style="171" customWidth="1"/>
    <col min="11032" max="11032" width="1" style="171" customWidth="1"/>
    <col min="11033" max="11033" width="9.28515625" style="171" customWidth="1"/>
    <col min="11034" max="11034" width="3" style="171" customWidth="1"/>
    <col min="11035" max="11035" width="7.28515625" style="171" customWidth="1"/>
    <col min="11036" max="11036" width="1.85546875" style="171" customWidth="1"/>
    <col min="11037" max="11037" width="1.42578125" style="171" customWidth="1"/>
    <col min="11038" max="11038" width="6.85546875" style="171" customWidth="1"/>
    <col min="11039" max="11039" width="1" style="171" customWidth="1"/>
    <col min="11040" max="11040" width="9.42578125" style="171" customWidth="1"/>
    <col min="11041" max="11041" width="2.140625" style="171" customWidth="1"/>
    <col min="11042" max="11042" width="4.5703125" style="171" customWidth="1"/>
    <col min="11043" max="11043" width="3.42578125" style="171" customWidth="1"/>
    <col min="11044" max="11044" width="1" style="171" customWidth="1"/>
    <col min="11045" max="11045" width="1.28515625" style="171" customWidth="1"/>
    <col min="11046" max="11046" width="3.28515625" style="171" customWidth="1"/>
    <col min="11047" max="11047" width="1.140625" style="171" customWidth="1"/>
    <col min="11048" max="11048" width="2.42578125" style="171" customWidth="1"/>
    <col min="11049" max="11049" width="1.140625" style="171" customWidth="1"/>
    <col min="11050" max="11050" width="1" style="171" customWidth="1"/>
    <col min="11051" max="11051" width="1.28515625" style="171" customWidth="1"/>
    <col min="11052" max="11052" width="1.5703125" style="171" customWidth="1"/>
    <col min="11053" max="11053" width="1.7109375" style="171" customWidth="1"/>
    <col min="11054" max="11054" width="1.28515625" style="171" customWidth="1"/>
    <col min="11055" max="11264" width="6.85546875" style="171" customWidth="1"/>
    <col min="11265" max="11265" width="1.42578125" style="171" customWidth="1"/>
    <col min="11266" max="11266" width="1" style="171" customWidth="1"/>
    <col min="11267" max="11267" width="1.5703125" style="171" customWidth="1"/>
    <col min="11268" max="11268" width="1.7109375" style="171" customWidth="1"/>
    <col min="11269" max="11269" width="1.140625" style="171" customWidth="1"/>
    <col min="11270" max="11271" width="1.7109375" style="171" customWidth="1"/>
    <col min="11272" max="11274" width="1.140625" style="171" customWidth="1"/>
    <col min="11275" max="11275" width="2.28515625" style="171" customWidth="1"/>
    <col min="11276" max="11276" width="5.7109375" style="171" customWidth="1"/>
    <col min="11277" max="11277" width="8" style="171" customWidth="1"/>
    <col min="11278" max="11278" width="2.28515625" style="171" customWidth="1"/>
    <col min="11279" max="11279" width="3.42578125" style="171" customWidth="1"/>
    <col min="11280" max="11280" width="7" style="171" customWidth="1"/>
    <col min="11281" max="11281" width="2.85546875" style="171" customWidth="1"/>
    <col min="11282" max="11282" width="1.5703125" style="171" customWidth="1"/>
    <col min="11283" max="11283" width="5.85546875" style="171" customWidth="1"/>
    <col min="11284" max="11284" width="3.140625" style="171" customWidth="1"/>
    <col min="11285" max="11285" width="7.140625" style="171" customWidth="1"/>
    <col min="11286" max="11286" width="1" style="171" customWidth="1"/>
    <col min="11287" max="11287" width="9.28515625" style="171" customWidth="1"/>
    <col min="11288" max="11288" width="1" style="171" customWidth="1"/>
    <col min="11289" max="11289" width="9.28515625" style="171" customWidth="1"/>
    <col min="11290" max="11290" width="3" style="171" customWidth="1"/>
    <col min="11291" max="11291" width="7.28515625" style="171" customWidth="1"/>
    <col min="11292" max="11292" width="1.85546875" style="171" customWidth="1"/>
    <col min="11293" max="11293" width="1.42578125" style="171" customWidth="1"/>
    <col min="11294" max="11294" width="6.85546875" style="171" customWidth="1"/>
    <col min="11295" max="11295" width="1" style="171" customWidth="1"/>
    <col min="11296" max="11296" width="9.42578125" style="171" customWidth="1"/>
    <col min="11297" max="11297" width="2.140625" style="171" customWidth="1"/>
    <col min="11298" max="11298" width="4.5703125" style="171" customWidth="1"/>
    <col min="11299" max="11299" width="3.42578125" style="171" customWidth="1"/>
    <col min="11300" max="11300" width="1" style="171" customWidth="1"/>
    <col min="11301" max="11301" width="1.28515625" style="171" customWidth="1"/>
    <col min="11302" max="11302" width="3.28515625" style="171" customWidth="1"/>
    <col min="11303" max="11303" width="1.140625" style="171" customWidth="1"/>
    <col min="11304" max="11304" width="2.42578125" style="171" customWidth="1"/>
    <col min="11305" max="11305" width="1.140625" style="171" customWidth="1"/>
    <col min="11306" max="11306" width="1" style="171" customWidth="1"/>
    <col min="11307" max="11307" width="1.28515625" style="171" customWidth="1"/>
    <col min="11308" max="11308" width="1.5703125" style="171" customWidth="1"/>
    <col min="11309" max="11309" width="1.7109375" style="171" customWidth="1"/>
    <col min="11310" max="11310" width="1.28515625" style="171" customWidth="1"/>
    <col min="11311" max="11520" width="6.85546875" style="171" customWidth="1"/>
    <col min="11521" max="11521" width="1.42578125" style="171" customWidth="1"/>
    <col min="11522" max="11522" width="1" style="171" customWidth="1"/>
    <col min="11523" max="11523" width="1.5703125" style="171" customWidth="1"/>
    <col min="11524" max="11524" width="1.7109375" style="171" customWidth="1"/>
    <col min="11525" max="11525" width="1.140625" style="171" customWidth="1"/>
    <col min="11526" max="11527" width="1.7109375" style="171" customWidth="1"/>
    <col min="11528" max="11530" width="1.140625" style="171" customWidth="1"/>
    <col min="11531" max="11531" width="2.28515625" style="171" customWidth="1"/>
    <col min="11532" max="11532" width="5.7109375" style="171" customWidth="1"/>
    <col min="11533" max="11533" width="8" style="171" customWidth="1"/>
    <col min="11534" max="11534" width="2.28515625" style="171" customWidth="1"/>
    <col min="11535" max="11535" width="3.42578125" style="171" customWidth="1"/>
    <col min="11536" max="11536" width="7" style="171" customWidth="1"/>
    <col min="11537" max="11537" width="2.85546875" style="171" customWidth="1"/>
    <col min="11538" max="11538" width="1.5703125" style="171" customWidth="1"/>
    <col min="11539" max="11539" width="5.85546875" style="171" customWidth="1"/>
    <col min="11540" max="11540" width="3.140625" style="171" customWidth="1"/>
    <col min="11541" max="11541" width="7.140625" style="171" customWidth="1"/>
    <col min="11542" max="11542" width="1" style="171" customWidth="1"/>
    <col min="11543" max="11543" width="9.28515625" style="171" customWidth="1"/>
    <col min="11544" max="11544" width="1" style="171" customWidth="1"/>
    <col min="11545" max="11545" width="9.28515625" style="171" customWidth="1"/>
    <col min="11546" max="11546" width="3" style="171" customWidth="1"/>
    <col min="11547" max="11547" width="7.28515625" style="171" customWidth="1"/>
    <col min="11548" max="11548" width="1.85546875" style="171" customWidth="1"/>
    <col min="11549" max="11549" width="1.42578125" style="171" customWidth="1"/>
    <col min="11550" max="11550" width="6.85546875" style="171" customWidth="1"/>
    <col min="11551" max="11551" width="1" style="171" customWidth="1"/>
    <col min="11552" max="11552" width="9.42578125" style="171" customWidth="1"/>
    <col min="11553" max="11553" width="2.140625" style="171" customWidth="1"/>
    <col min="11554" max="11554" width="4.5703125" style="171" customWidth="1"/>
    <col min="11555" max="11555" width="3.42578125" style="171" customWidth="1"/>
    <col min="11556" max="11556" width="1" style="171" customWidth="1"/>
    <col min="11557" max="11557" width="1.28515625" style="171" customWidth="1"/>
    <col min="11558" max="11558" width="3.28515625" style="171" customWidth="1"/>
    <col min="11559" max="11559" width="1.140625" style="171" customWidth="1"/>
    <col min="11560" max="11560" width="2.42578125" style="171" customWidth="1"/>
    <col min="11561" max="11561" width="1.140625" style="171" customWidth="1"/>
    <col min="11562" max="11562" width="1" style="171" customWidth="1"/>
    <col min="11563" max="11563" width="1.28515625" style="171" customWidth="1"/>
    <col min="11564" max="11564" width="1.5703125" style="171" customWidth="1"/>
    <col min="11565" max="11565" width="1.7109375" style="171" customWidth="1"/>
    <col min="11566" max="11566" width="1.28515625" style="171" customWidth="1"/>
    <col min="11567" max="11776" width="6.85546875" style="171" customWidth="1"/>
    <col min="11777" max="11777" width="1.42578125" style="171" customWidth="1"/>
    <col min="11778" max="11778" width="1" style="171" customWidth="1"/>
    <col min="11779" max="11779" width="1.5703125" style="171" customWidth="1"/>
    <col min="11780" max="11780" width="1.7109375" style="171" customWidth="1"/>
    <col min="11781" max="11781" width="1.140625" style="171" customWidth="1"/>
    <col min="11782" max="11783" width="1.7109375" style="171" customWidth="1"/>
    <col min="11784" max="11786" width="1.140625" style="171" customWidth="1"/>
    <col min="11787" max="11787" width="2.28515625" style="171" customWidth="1"/>
    <col min="11788" max="11788" width="5.7109375" style="171" customWidth="1"/>
    <col min="11789" max="11789" width="8" style="171" customWidth="1"/>
    <col min="11790" max="11790" width="2.28515625" style="171" customWidth="1"/>
    <col min="11791" max="11791" width="3.42578125" style="171" customWidth="1"/>
    <col min="11792" max="11792" width="7" style="171" customWidth="1"/>
    <col min="11793" max="11793" width="2.85546875" style="171" customWidth="1"/>
    <col min="11794" max="11794" width="1.5703125" style="171" customWidth="1"/>
    <col min="11795" max="11795" width="5.85546875" style="171" customWidth="1"/>
    <col min="11796" max="11796" width="3.140625" style="171" customWidth="1"/>
    <col min="11797" max="11797" width="7.140625" style="171" customWidth="1"/>
    <col min="11798" max="11798" width="1" style="171" customWidth="1"/>
    <col min="11799" max="11799" width="9.28515625" style="171" customWidth="1"/>
    <col min="11800" max="11800" width="1" style="171" customWidth="1"/>
    <col min="11801" max="11801" width="9.28515625" style="171" customWidth="1"/>
    <col min="11802" max="11802" width="3" style="171" customWidth="1"/>
    <col min="11803" max="11803" width="7.28515625" style="171" customWidth="1"/>
    <col min="11804" max="11804" width="1.85546875" style="171" customWidth="1"/>
    <col min="11805" max="11805" width="1.42578125" style="171" customWidth="1"/>
    <col min="11806" max="11806" width="6.85546875" style="171" customWidth="1"/>
    <col min="11807" max="11807" width="1" style="171" customWidth="1"/>
    <col min="11808" max="11808" width="9.42578125" style="171" customWidth="1"/>
    <col min="11809" max="11809" width="2.140625" style="171" customWidth="1"/>
    <col min="11810" max="11810" width="4.5703125" style="171" customWidth="1"/>
    <col min="11811" max="11811" width="3.42578125" style="171" customWidth="1"/>
    <col min="11812" max="11812" width="1" style="171" customWidth="1"/>
    <col min="11813" max="11813" width="1.28515625" style="171" customWidth="1"/>
    <col min="11814" max="11814" width="3.28515625" style="171" customWidth="1"/>
    <col min="11815" max="11815" width="1.140625" style="171" customWidth="1"/>
    <col min="11816" max="11816" width="2.42578125" style="171" customWidth="1"/>
    <col min="11817" max="11817" width="1.140625" style="171" customWidth="1"/>
    <col min="11818" max="11818" width="1" style="171" customWidth="1"/>
    <col min="11819" max="11819" width="1.28515625" style="171" customWidth="1"/>
    <col min="11820" max="11820" width="1.5703125" style="171" customWidth="1"/>
    <col min="11821" max="11821" width="1.7109375" style="171" customWidth="1"/>
    <col min="11822" max="11822" width="1.28515625" style="171" customWidth="1"/>
    <col min="11823" max="12032" width="6.85546875" style="171" customWidth="1"/>
    <col min="12033" max="12033" width="1.42578125" style="171" customWidth="1"/>
    <col min="12034" max="12034" width="1" style="171" customWidth="1"/>
    <col min="12035" max="12035" width="1.5703125" style="171" customWidth="1"/>
    <col min="12036" max="12036" width="1.7109375" style="171" customWidth="1"/>
    <col min="12037" max="12037" width="1.140625" style="171" customWidth="1"/>
    <col min="12038" max="12039" width="1.7109375" style="171" customWidth="1"/>
    <col min="12040" max="12042" width="1.140625" style="171" customWidth="1"/>
    <col min="12043" max="12043" width="2.28515625" style="171" customWidth="1"/>
    <col min="12044" max="12044" width="5.7109375" style="171" customWidth="1"/>
    <col min="12045" max="12045" width="8" style="171" customWidth="1"/>
    <col min="12046" max="12046" width="2.28515625" style="171" customWidth="1"/>
    <col min="12047" max="12047" width="3.42578125" style="171" customWidth="1"/>
    <col min="12048" max="12048" width="7" style="171" customWidth="1"/>
    <col min="12049" max="12049" width="2.85546875" style="171" customWidth="1"/>
    <col min="12050" max="12050" width="1.5703125" style="171" customWidth="1"/>
    <col min="12051" max="12051" width="5.85546875" style="171" customWidth="1"/>
    <col min="12052" max="12052" width="3.140625" style="171" customWidth="1"/>
    <col min="12053" max="12053" width="7.140625" style="171" customWidth="1"/>
    <col min="12054" max="12054" width="1" style="171" customWidth="1"/>
    <col min="12055" max="12055" width="9.28515625" style="171" customWidth="1"/>
    <col min="12056" max="12056" width="1" style="171" customWidth="1"/>
    <col min="12057" max="12057" width="9.28515625" style="171" customWidth="1"/>
    <col min="12058" max="12058" width="3" style="171" customWidth="1"/>
    <col min="12059" max="12059" width="7.28515625" style="171" customWidth="1"/>
    <col min="12060" max="12060" width="1.85546875" style="171" customWidth="1"/>
    <col min="12061" max="12061" width="1.42578125" style="171" customWidth="1"/>
    <col min="12062" max="12062" width="6.85546875" style="171" customWidth="1"/>
    <col min="12063" max="12063" width="1" style="171" customWidth="1"/>
    <col min="12064" max="12064" width="9.42578125" style="171" customWidth="1"/>
    <col min="12065" max="12065" width="2.140625" style="171" customWidth="1"/>
    <col min="12066" max="12066" width="4.5703125" style="171" customWidth="1"/>
    <col min="12067" max="12067" width="3.42578125" style="171" customWidth="1"/>
    <col min="12068" max="12068" width="1" style="171" customWidth="1"/>
    <col min="12069" max="12069" width="1.28515625" style="171" customWidth="1"/>
    <col min="12070" max="12070" width="3.28515625" style="171" customWidth="1"/>
    <col min="12071" max="12071" width="1.140625" style="171" customWidth="1"/>
    <col min="12072" max="12072" width="2.42578125" style="171" customWidth="1"/>
    <col min="12073" max="12073" width="1.140625" style="171" customWidth="1"/>
    <col min="12074" max="12074" width="1" style="171" customWidth="1"/>
    <col min="12075" max="12075" width="1.28515625" style="171" customWidth="1"/>
    <col min="12076" max="12076" width="1.5703125" style="171" customWidth="1"/>
    <col min="12077" max="12077" width="1.7109375" style="171" customWidth="1"/>
    <col min="12078" max="12078" width="1.28515625" style="171" customWidth="1"/>
    <col min="12079" max="12288" width="6.85546875" style="171" customWidth="1"/>
    <col min="12289" max="12289" width="1.42578125" style="171" customWidth="1"/>
    <col min="12290" max="12290" width="1" style="171" customWidth="1"/>
    <col min="12291" max="12291" width="1.5703125" style="171" customWidth="1"/>
    <col min="12292" max="12292" width="1.7109375" style="171" customWidth="1"/>
    <col min="12293" max="12293" width="1.140625" style="171" customWidth="1"/>
    <col min="12294" max="12295" width="1.7109375" style="171" customWidth="1"/>
    <col min="12296" max="12298" width="1.140625" style="171" customWidth="1"/>
    <col min="12299" max="12299" width="2.28515625" style="171" customWidth="1"/>
    <col min="12300" max="12300" width="5.7109375" style="171" customWidth="1"/>
    <col min="12301" max="12301" width="8" style="171" customWidth="1"/>
    <col min="12302" max="12302" width="2.28515625" style="171" customWidth="1"/>
    <col min="12303" max="12303" width="3.42578125" style="171" customWidth="1"/>
    <col min="12304" max="12304" width="7" style="171" customWidth="1"/>
    <col min="12305" max="12305" width="2.85546875" style="171" customWidth="1"/>
    <col min="12306" max="12306" width="1.5703125" style="171" customWidth="1"/>
    <col min="12307" max="12307" width="5.85546875" style="171" customWidth="1"/>
    <col min="12308" max="12308" width="3.140625" style="171" customWidth="1"/>
    <col min="12309" max="12309" width="7.140625" style="171" customWidth="1"/>
    <col min="12310" max="12310" width="1" style="171" customWidth="1"/>
    <col min="12311" max="12311" width="9.28515625" style="171" customWidth="1"/>
    <col min="12312" max="12312" width="1" style="171" customWidth="1"/>
    <col min="12313" max="12313" width="9.28515625" style="171" customWidth="1"/>
    <col min="12314" max="12314" width="3" style="171" customWidth="1"/>
    <col min="12315" max="12315" width="7.28515625" style="171" customWidth="1"/>
    <col min="12316" max="12316" width="1.85546875" style="171" customWidth="1"/>
    <col min="12317" max="12317" width="1.42578125" style="171" customWidth="1"/>
    <col min="12318" max="12318" width="6.85546875" style="171" customWidth="1"/>
    <col min="12319" max="12319" width="1" style="171" customWidth="1"/>
    <col min="12320" max="12320" width="9.42578125" style="171" customWidth="1"/>
    <col min="12321" max="12321" width="2.140625" style="171" customWidth="1"/>
    <col min="12322" max="12322" width="4.5703125" style="171" customWidth="1"/>
    <col min="12323" max="12323" width="3.42578125" style="171" customWidth="1"/>
    <col min="12324" max="12324" width="1" style="171" customWidth="1"/>
    <col min="12325" max="12325" width="1.28515625" style="171" customWidth="1"/>
    <col min="12326" max="12326" width="3.28515625" style="171" customWidth="1"/>
    <col min="12327" max="12327" width="1.140625" style="171" customWidth="1"/>
    <col min="12328" max="12328" width="2.42578125" style="171" customWidth="1"/>
    <col min="12329" max="12329" width="1.140625" style="171" customWidth="1"/>
    <col min="12330" max="12330" width="1" style="171" customWidth="1"/>
    <col min="12331" max="12331" width="1.28515625" style="171" customWidth="1"/>
    <col min="12332" max="12332" width="1.5703125" style="171" customWidth="1"/>
    <col min="12333" max="12333" width="1.7109375" style="171" customWidth="1"/>
    <col min="12334" max="12334" width="1.28515625" style="171" customWidth="1"/>
    <col min="12335" max="12544" width="6.85546875" style="171" customWidth="1"/>
    <col min="12545" max="12545" width="1.42578125" style="171" customWidth="1"/>
    <col min="12546" max="12546" width="1" style="171" customWidth="1"/>
    <col min="12547" max="12547" width="1.5703125" style="171" customWidth="1"/>
    <col min="12548" max="12548" width="1.7109375" style="171" customWidth="1"/>
    <col min="12549" max="12549" width="1.140625" style="171" customWidth="1"/>
    <col min="12550" max="12551" width="1.7109375" style="171" customWidth="1"/>
    <col min="12552" max="12554" width="1.140625" style="171" customWidth="1"/>
    <col min="12555" max="12555" width="2.28515625" style="171" customWidth="1"/>
    <col min="12556" max="12556" width="5.7109375" style="171" customWidth="1"/>
    <col min="12557" max="12557" width="8" style="171" customWidth="1"/>
    <col min="12558" max="12558" width="2.28515625" style="171" customWidth="1"/>
    <col min="12559" max="12559" width="3.42578125" style="171" customWidth="1"/>
    <col min="12560" max="12560" width="7" style="171" customWidth="1"/>
    <col min="12561" max="12561" width="2.85546875" style="171" customWidth="1"/>
    <col min="12562" max="12562" width="1.5703125" style="171" customWidth="1"/>
    <col min="12563" max="12563" width="5.85546875" style="171" customWidth="1"/>
    <col min="12564" max="12564" width="3.140625" style="171" customWidth="1"/>
    <col min="12565" max="12565" width="7.140625" style="171" customWidth="1"/>
    <col min="12566" max="12566" width="1" style="171" customWidth="1"/>
    <col min="12567" max="12567" width="9.28515625" style="171" customWidth="1"/>
    <col min="12568" max="12568" width="1" style="171" customWidth="1"/>
    <col min="12569" max="12569" width="9.28515625" style="171" customWidth="1"/>
    <col min="12570" max="12570" width="3" style="171" customWidth="1"/>
    <col min="12571" max="12571" width="7.28515625" style="171" customWidth="1"/>
    <col min="12572" max="12572" width="1.85546875" style="171" customWidth="1"/>
    <col min="12573" max="12573" width="1.42578125" style="171" customWidth="1"/>
    <col min="12574" max="12574" width="6.85546875" style="171" customWidth="1"/>
    <col min="12575" max="12575" width="1" style="171" customWidth="1"/>
    <col min="12576" max="12576" width="9.42578125" style="171" customWidth="1"/>
    <col min="12577" max="12577" width="2.140625" style="171" customWidth="1"/>
    <col min="12578" max="12578" width="4.5703125" style="171" customWidth="1"/>
    <col min="12579" max="12579" width="3.42578125" style="171" customWidth="1"/>
    <col min="12580" max="12580" width="1" style="171" customWidth="1"/>
    <col min="12581" max="12581" width="1.28515625" style="171" customWidth="1"/>
    <col min="12582" max="12582" width="3.28515625" style="171" customWidth="1"/>
    <col min="12583" max="12583" width="1.140625" style="171" customWidth="1"/>
    <col min="12584" max="12584" width="2.42578125" style="171" customWidth="1"/>
    <col min="12585" max="12585" width="1.140625" style="171" customWidth="1"/>
    <col min="12586" max="12586" width="1" style="171" customWidth="1"/>
    <col min="12587" max="12587" width="1.28515625" style="171" customWidth="1"/>
    <col min="12588" max="12588" width="1.5703125" style="171" customWidth="1"/>
    <col min="12589" max="12589" width="1.7109375" style="171" customWidth="1"/>
    <col min="12590" max="12590" width="1.28515625" style="171" customWidth="1"/>
    <col min="12591" max="12800" width="6.85546875" style="171" customWidth="1"/>
    <col min="12801" max="12801" width="1.42578125" style="171" customWidth="1"/>
    <col min="12802" max="12802" width="1" style="171" customWidth="1"/>
    <col min="12803" max="12803" width="1.5703125" style="171" customWidth="1"/>
    <col min="12804" max="12804" width="1.7109375" style="171" customWidth="1"/>
    <col min="12805" max="12805" width="1.140625" style="171" customWidth="1"/>
    <col min="12806" max="12807" width="1.7109375" style="171" customWidth="1"/>
    <col min="12808" max="12810" width="1.140625" style="171" customWidth="1"/>
    <col min="12811" max="12811" width="2.28515625" style="171" customWidth="1"/>
    <col min="12812" max="12812" width="5.7109375" style="171" customWidth="1"/>
    <col min="12813" max="12813" width="8" style="171" customWidth="1"/>
    <col min="12814" max="12814" width="2.28515625" style="171" customWidth="1"/>
    <col min="12815" max="12815" width="3.42578125" style="171" customWidth="1"/>
    <col min="12816" max="12816" width="7" style="171" customWidth="1"/>
    <col min="12817" max="12817" width="2.85546875" style="171" customWidth="1"/>
    <col min="12818" max="12818" width="1.5703125" style="171" customWidth="1"/>
    <col min="12819" max="12819" width="5.85546875" style="171" customWidth="1"/>
    <col min="12820" max="12820" width="3.140625" style="171" customWidth="1"/>
    <col min="12821" max="12821" width="7.140625" style="171" customWidth="1"/>
    <col min="12822" max="12822" width="1" style="171" customWidth="1"/>
    <col min="12823" max="12823" width="9.28515625" style="171" customWidth="1"/>
    <col min="12824" max="12824" width="1" style="171" customWidth="1"/>
    <col min="12825" max="12825" width="9.28515625" style="171" customWidth="1"/>
    <col min="12826" max="12826" width="3" style="171" customWidth="1"/>
    <col min="12827" max="12827" width="7.28515625" style="171" customWidth="1"/>
    <col min="12828" max="12828" width="1.85546875" style="171" customWidth="1"/>
    <col min="12829" max="12829" width="1.42578125" style="171" customWidth="1"/>
    <col min="12830" max="12830" width="6.85546875" style="171" customWidth="1"/>
    <col min="12831" max="12831" width="1" style="171" customWidth="1"/>
    <col min="12832" max="12832" width="9.42578125" style="171" customWidth="1"/>
    <col min="12833" max="12833" width="2.140625" style="171" customWidth="1"/>
    <col min="12834" max="12834" width="4.5703125" style="171" customWidth="1"/>
    <col min="12835" max="12835" width="3.42578125" style="171" customWidth="1"/>
    <col min="12836" max="12836" width="1" style="171" customWidth="1"/>
    <col min="12837" max="12837" width="1.28515625" style="171" customWidth="1"/>
    <col min="12838" max="12838" width="3.28515625" style="171" customWidth="1"/>
    <col min="12839" max="12839" width="1.140625" style="171" customWidth="1"/>
    <col min="12840" max="12840" width="2.42578125" style="171" customWidth="1"/>
    <col min="12841" max="12841" width="1.140625" style="171" customWidth="1"/>
    <col min="12842" max="12842" width="1" style="171" customWidth="1"/>
    <col min="12843" max="12843" width="1.28515625" style="171" customWidth="1"/>
    <col min="12844" max="12844" width="1.5703125" style="171" customWidth="1"/>
    <col min="12845" max="12845" width="1.7109375" style="171" customWidth="1"/>
    <col min="12846" max="12846" width="1.28515625" style="171" customWidth="1"/>
    <col min="12847" max="13056" width="6.85546875" style="171" customWidth="1"/>
    <col min="13057" max="13057" width="1.42578125" style="171" customWidth="1"/>
    <col min="13058" max="13058" width="1" style="171" customWidth="1"/>
    <col min="13059" max="13059" width="1.5703125" style="171" customWidth="1"/>
    <col min="13060" max="13060" width="1.7109375" style="171" customWidth="1"/>
    <col min="13061" max="13061" width="1.140625" style="171" customWidth="1"/>
    <col min="13062" max="13063" width="1.7109375" style="171" customWidth="1"/>
    <col min="13064" max="13066" width="1.140625" style="171" customWidth="1"/>
    <col min="13067" max="13067" width="2.28515625" style="171" customWidth="1"/>
    <col min="13068" max="13068" width="5.7109375" style="171" customWidth="1"/>
    <col min="13069" max="13069" width="8" style="171" customWidth="1"/>
    <col min="13070" max="13070" width="2.28515625" style="171" customWidth="1"/>
    <col min="13071" max="13071" width="3.42578125" style="171" customWidth="1"/>
    <col min="13072" max="13072" width="7" style="171" customWidth="1"/>
    <col min="13073" max="13073" width="2.85546875" style="171" customWidth="1"/>
    <col min="13074" max="13074" width="1.5703125" style="171" customWidth="1"/>
    <col min="13075" max="13075" width="5.85546875" style="171" customWidth="1"/>
    <col min="13076" max="13076" width="3.140625" style="171" customWidth="1"/>
    <col min="13077" max="13077" width="7.140625" style="171" customWidth="1"/>
    <col min="13078" max="13078" width="1" style="171" customWidth="1"/>
    <col min="13079" max="13079" width="9.28515625" style="171" customWidth="1"/>
    <col min="13080" max="13080" width="1" style="171" customWidth="1"/>
    <col min="13081" max="13081" width="9.28515625" style="171" customWidth="1"/>
    <col min="13082" max="13082" width="3" style="171" customWidth="1"/>
    <col min="13083" max="13083" width="7.28515625" style="171" customWidth="1"/>
    <col min="13084" max="13084" width="1.85546875" style="171" customWidth="1"/>
    <col min="13085" max="13085" width="1.42578125" style="171" customWidth="1"/>
    <col min="13086" max="13086" width="6.85546875" style="171" customWidth="1"/>
    <col min="13087" max="13087" width="1" style="171" customWidth="1"/>
    <col min="13088" max="13088" width="9.42578125" style="171" customWidth="1"/>
    <col min="13089" max="13089" width="2.140625" style="171" customWidth="1"/>
    <col min="13090" max="13090" width="4.5703125" style="171" customWidth="1"/>
    <col min="13091" max="13091" width="3.42578125" style="171" customWidth="1"/>
    <col min="13092" max="13092" width="1" style="171" customWidth="1"/>
    <col min="13093" max="13093" width="1.28515625" style="171" customWidth="1"/>
    <col min="13094" max="13094" width="3.28515625" style="171" customWidth="1"/>
    <col min="13095" max="13095" width="1.140625" style="171" customWidth="1"/>
    <col min="13096" max="13096" width="2.42578125" style="171" customWidth="1"/>
    <col min="13097" max="13097" width="1.140625" style="171" customWidth="1"/>
    <col min="13098" max="13098" width="1" style="171" customWidth="1"/>
    <col min="13099" max="13099" width="1.28515625" style="171" customWidth="1"/>
    <col min="13100" max="13100" width="1.5703125" style="171" customWidth="1"/>
    <col min="13101" max="13101" width="1.7109375" style="171" customWidth="1"/>
    <col min="13102" max="13102" width="1.28515625" style="171" customWidth="1"/>
    <col min="13103" max="13312" width="6.85546875" style="171" customWidth="1"/>
    <col min="13313" max="13313" width="1.42578125" style="171" customWidth="1"/>
    <col min="13314" max="13314" width="1" style="171" customWidth="1"/>
    <col min="13315" max="13315" width="1.5703125" style="171" customWidth="1"/>
    <col min="13316" max="13316" width="1.7109375" style="171" customWidth="1"/>
    <col min="13317" max="13317" width="1.140625" style="171" customWidth="1"/>
    <col min="13318" max="13319" width="1.7109375" style="171" customWidth="1"/>
    <col min="13320" max="13322" width="1.140625" style="171" customWidth="1"/>
    <col min="13323" max="13323" width="2.28515625" style="171" customWidth="1"/>
    <col min="13324" max="13324" width="5.7109375" style="171" customWidth="1"/>
    <col min="13325" max="13325" width="8" style="171" customWidth="1"/>
    <col min="13326" max="13326" width="2.28515625" style="171" customWidth="1"/>
    <col min="13327" max="13327" width="3.42578125" style="171" customWidth="1"/>
    <col min="13328" max="13328" width="7" style="171" customWidth="1"/>
    <col min="13329" max="13329" width="2.85546875" style="171" customWidth="1"/>
    <col min="13330" max="13330" width="1.5703125" style="171" customWidth="1"/>
    <col min="13331" max="13331" width="5.85546875" style="171" customWidth="1"/>
    <col min="13332" max="13332" width="3.140625" style="171" customWidth="1"/>
    <col min="13333" max="13333" width="7.140625" style="171" customWidth="1"/>
    <col min="13334" max="13334" width="1" style="171" customWidth="1"/>
    <col min="13335" max="13335" width="9.28515625" style="171" customWidth="1"/>
    <col min="13336" max="13336" width="1" style="171" customWidth="1"/>
    <col min="13337" max="13337" width="9.28515625" style="171" customWidth="1"/>
    <col min="13338" max="13338" width="3" style="171" customWidth="1"/>
    <col min="13339" max="13339" width="7.28515625" style="171" customWidth="1"/>
    <col min="13340" max="13340" width="1.85546875" style="171" customWidth="1"/>
    <col min="13341" max="13341" width="1.42578125" style="171" customWidth="1"/>
    <col min="13342" max="13342" width="6.85546875" style="171" customWidth="1"/>
    <col min="13343" max="13343" width="1" style="171" customWidth="1"/>
    <col min="13344" max="13344" width="9.42578125" style="171" customWidth="1"/>
    <col min="13345" max="13345" width="2.140625" style="171" customWidth="1"/>
    <col min="13346" max="13346" width="4.5703125" style="171" customWidth="1"/>
    <col min="13347" max="13347" width="3.42578125" style="171" customWidth="1"/>
    <col min="13348" max="13348" width="1" style="171" customWidth="1"/>
    <col min="13349" max="13349" width="1.28515625" style="171" customWidth="1"/>
    <col min="13350" max="13350" width="3.28515625" style="171" customWidth="1"/>
    <col min="13351" max="13351" width="1.140625" style="171" customWidth="1"/>
    <col min="13352" max="13352" width="2.42578125" style="171" customWidth="1"/>
    <col min="13353" max="13353" width="1.140625" style="171" customWidth="1"/>
    <col min="13354" max="13354" width="1" style="171" customWidth="1"/>
    <col min="13355" max="13355" width="1.28515625" style="171" customWidth="1"/>
    <col min="13356" max="13356" width="1.5703125" style="171" customWidth="1"/>
    <col min="13357" max="13357" width="1.7109375" style="171" customWidth="1"/>
    <col min="13358" max="13358" width="1.28515625" style="171" customWidth="1"/>
    <col min="13359" max="13568" width="6.85546875" style="171" customWidth="1"/>
    <col min="13569" max="13569" width="1.42578125" style="171" customWidth="1"/>
    <col min="13570" max="13570" width="1" style="171" customWidth="1"/>
    <col min="13571" max="13571" width="1.5703125" style="171" customWidth="1"/>
    <col min="13572" max="13572" width="1.7109375" style="171" customWidth="1"/>
    <col min="13573" max="13573" width="1.140625" style="171" customWidth="1"/>
    <col min="13574" max="13575" width="1.7109375" style="171" customWidth="1"/>
    <col min="13576" max="13578" width="1.140625" style="171" customWidth="1"/>
    <col min="13579" max="13579" width="2.28515625" style="171" customWidth="1"/>
    <col min="13580" max="13580" width="5.7109375" style="171" customWidth="1"/>
    <col min="13581" max="13581" width="8" style="171" customWidth="1"/>
    <col min="13582" max="13582" width="2.28515625" style="171" customWidth="1"/>
    <col min="13583" max="13583" width="3.42578125" style="171" customWidth="1"/>
    <col min="13584" max="13584" width="7" style="171" customWidth="1"/>
    <col min="13585" max="13585" width="2.85546875" style="171" customWidth="1"/>
    <col min="13586" max="13586" width="1.5703125" style="171" customWidth="1"/>
    <col min="13587" max="13587" width="5.85546875" style="171" customWidth="1"/>
    <col min="13588" max="13588" width="3.140625" style="171" customWidth="1"/>
    <col min="13589" max="13589" width="7.140625" style="171" customWidth="1"/>
    <col min="13590" max="13590" width="1" style="171" customWidth="1"/>
    <col min="13591" max="13591" width="9.28515625" style="171" customWidth="1"/>
    <col min="13592" max="13592" width="1" style="171" customWidth="1"/>
    <col min="13593" max="13593" width="9.28515625" style="171" customWidth="1"/>
    <col min="13594" max="13594" width="3" style="171" customWidth="1"/>
    <col min="13595" max="13595" width="7.28515625" style="171" customWidth="1"/>
    <col min="13596" max="13596" width="1.85546875" style="171" customWidth="1"/>
    <col min="13597" max="13597" width="1.42578125" style="171" customWidth="1"/>
    <col min="13598" max="13598" width="6.85546875" style="171" customWidth="1"/>
    <col min="13599" max="13599" width="1" style="171" customWidth="1"/>
    <col min="13600" max="13600" width="9.42578125" style="171" customWidth="1"/>
    <col min="13601" max="13601" width="2.140625" style="171" customWidth="1"/>
    <col min="13602" max="13602" width="4.5703125" style="171" customWidth="1"/>
    <col min="13603" max="13603" width="3.42578125" style="171" customWidth="1"/>
    <col min="13604" max="13604" width="1" style="171" customWidth="1"/>
    <col min="13605" max="13605" width="1.28515625" style="171" customWidth="1"/>
    <col min="13606" max="13606" width="3.28515625" style="171" customWidth="1"/>
    <col min="13607" max="13607" width="1.140625" style="171" customWidth="1"/>
    <col min="13608" max="13608" width="2.42578125" style="171" customWidth="1"/>
    <col min="13609" max="13609" width="1.140625" style="171" customWidth="1"/>
    <col min="13610" max="13610" width="1" style="171" customWidth="1"/>
    <col min="13611" max="13611" width="1.28515625" style="171" customWidth="1"/>
    <col min="13612" max="13612" width="1.5703125" style="171" customWidth="1"/>
    <col min="13613" max="13613" width="1.7109375" style="171" customWidth="1"/>
    <col min="13614" max="13614" width="1.28515625" style="171" customWidth="1"/>
    <col min="13615" max="13824" width="6.85546875" style="171" customWidth="1"/>
    <col min="13825" max="13825" width="1.42578125" style="171" customWidth="1"/>
    <col min="13826" max="13826" width="1" style="171" customWidth="1"/>
    <col min="13827" max="13827" width="1.5703125" style="171" customWidth="1"/>
    <col min="13828" max="13828" width="1.7109375" style="171" customWidth="1"/>
    <col min="13829" max="13829" width="1.140625" style="171" customWidth="1"/>
    <col min="13830" max="13831" width="1.7109375" style="171" customWidth="1"/>
    <col min="13832" max="13834" width="1.140625" style="171" customWidth="1"/>
    <col min="13835" max="13835" width="2.28515625" style="171" customWidth="1"/>
    <col min="13836" max="13836" width="5.7109375" style="171" customWidth="1"/>
    <col min="13837" max="13837" width="8" style="171" customWidth="1"/>
    <col min="13838" max="13838" width="2.28515625" style="171" customWidth="1"/>
    <col min="13839" max="13839" width="3.42578125" style="171" customWidth="1"/>
    <col min="13840" max="13840" width="7" style="171" customWidth="1"/>
    <col min="13841" max="13841" width="2.85546875" style="171" customWidth="1"/>
    <col min="13842" max="13842" width="1.5703125" style="171" customWidth="1"/>
    <col min="13843" max="13843" width="5.85546875" style="171" customWidth="1"/>
    <col min="13844" max="13844" width="3.140625" style="171" customWidth="1"/>
    <col min="13845" max="13845" width="7.140625" style="171" customWidth="1"/>
    <col min="13846" max="13846" width="1" style="171" customWidth="1"/>
    <col min="13847" max="13847" width="9.28515625" style="171" customWidth="1"/>
    <col min="13848" max="13848" width="1" style="171" customWidth="1"/>
    <col min="13849" max="13849" width="9.28515625" style="171" customWidth="1"/>
    <col min="13850" max="13850" width="3" style="171" customWidth="1"/>
    <col min="13851" max="13851" width="7.28515625" style="171" customWidth="1"/>
    <col min="13852" max="13852" width="1.85546875" style="171" customWidth="1"/>
    <col min="13853" max="13853" width="1.42578125" style="171" customWidth="1"/>
    <col min="13854" max="13854" width="6.85546875" style="171" customWidth="1"/>
    <col min="13855" max="13855" width="1" style="171" customWidth="1"/>
    <col min="13856" max="13856" width="9.42578125" style="171" customWidth="1"/>
    <col min="13857" max="13857" width="2.140625" style="171" customWidth="1"/>
    <col min="13858" max="13858" width="4.5703125" style="171" customWidth="1"/>
    <col min="13859" max="13859" width="3.42578125" style="171" customWidth="1"/>
    <col min="13860" max="13860" width="1" style="171" customWidth="1"/>
    <col min="13861" max="13861" width="1.28515625" style="171" customWidth="1"/>
    <col min="13862" max="13862" width="3.28515625" style="171" customWidth="1"/>
    <col min="13863" max="13863" width="1.140625" style="171" customWidth="1"/>
    <col min="13864" max="13864" width="2.42578125" style="171" customWidth="1"/>
    <col min="13865" max="13865" width="1.140625" style="171" customWidth="1"/>
    <col min="13866" max="13866" width="1" style="171" customWidth="1"/>
    <col min="13867" max="13867" width="1.28515625" style="171" customWidth="1"/>
    <col min="13868" max="13868" width="1.5703125" style="171" customWidth="1"/>
    <col min="13869" max="13869" width="1.7109375" style="171" customWidth="1"/>
    <col min="13870" max="13870" width="1.28515625" style="171" customWidth="1"/>
    <col min="13871" max="14080" width="6.85546875" style="171" customWidth="1"/>
    <col min="14081" max="14081" width="1.42578125" style="171" customWidth="1"/>
    <col min="14082" max="14082" width="1" style="171" customWidth="1"/>
    <col min="14083" max="14083" width="1.5703125" style="171" customWidth="1"/>
    <col min="14084" max="14084" width="1.7109375" style="171" customWidth="1"/>
    <col min="14085" max="14085" width="1.140625" style="171" customWidth="1"/>
    <col min="14086" max="14087" width="1.7109375" style="171" customWidth="1"/>
    <col min="14088" max="14090" width="1.140625" style="171" customWidth="1"/>
    <col min="14091" max="14091" width="2.28515625" style="171" customWidth="1"/>
    <col min="14092" max="14092" width="5.7109375" style="171" customWidth="1"/>
    <col min="14093" max="14093" width="8" style="171" customWidth="1"/>
    <col min="14094" max="14094" width="2.28515625" style="171" customWidth="1"/>
    <col min="14095" max="14095" width="3.42578125" style="171" customWidth="1"/>
    <col min="14096" max="14096" width="7" style="171" customWidth="1"/>
    <col min="14097" max="14097" width="2.85546875" style="171" customWidth="1"/>
    <col min="14098" max="14098" width="1.5703125" style="171" customWidth="1"/>
    <col min="14099" max="14099" width="5.85546875" style="171" customWidth="1"/>
    <col min="14100" max="14100" width="3.140625" style="171" customWidth="1"/>
    <col min="14101" max="14101" width="7.140625" style="171" customWidth="1"/>
    <col min="14102" max="14102" width="1" style="171" customWidth="1"/>
    <col min="14103" max="14103" width="9.28515625" style="171" customWidth="1"/>
    <col min="14104" max="14104" width="1" style="171" customWidth="1"/>
    <col min="14105" max="14105" width="9.28515625" style="171" customWidth="1"/>
    <col min="14106" max="14106" width="3" style="171" customWidth="1"/>
    <col min="14107" max="14107" width="7.28515625" style="171" customWidth="1"/>
    <col min="14108" max="14108" width="1.85546875" style="171" customWidth="1"/>
    <col min="14109" max="14109" width="1.42578125" style="171" customWidth="1"/>
    <col min="14110" max="14110" width="6.85546875" style="171" customWidth="1"/>
    <col min="14111" max="14111" width="1" style="171" customWidth="1"/>
    <col min="14112" max="14112" width="9.42578125" style="171" customWidth="1"/>
    <col min="14113" max="14113" width="2.140625" style="171" customWidth="1"/>
    <col min="14114" max="14114" width="4.5703125" style="171" customWidth="1"/>
    <col min="14115" max="14115" width="3.42578125" style="171" customWidth="1"/>
    <col min="14116" max="14116" width="1" style="171" customWidth="1"/>
    <col min="14117" max="14117" width="1.28515625" style="171" customWidth="1"/>
    <col min="14118" max="14118" width="3.28515625" style="171" customWidth="1"/>
    <col min="14119" max="14119" width="1.140625" style="171" customWidth="1"/>
    <col min="14120" max="14120" width="2.42578125" style="171" customWidth="1"/>
    <col min="14121" max="14121" width="1.140625" style="171" customWidth="1"/>
    <col min="14122" max="14122" width="1" style="171" customWidth="1"/>
    <col min="14123" max="14123" width="1.28515625" style="171" customWidth="1"/>
    <col min="14124" max="14124" width="1.5703125" style="171" customWidth="1"/>
    <col min="14125" max="14125" width="1.7109375" style="171" customWidth="1"/>
    <col min="14126" max="14126" width="1.28515625" style="171" customWidth="1"/>
    <col min="14127" max="14336" width="6.85546875" style="171" customWidth="1"/>
    <col min="14337" max="14337" width="1.42578125" style="171" customWidth="1"/>
    <col min="14338" max="14338" width="1" style="171" customWidth="1"/>
    <col min="14339" max="14339" width="1.5703125" style="171" customWidth="1"/>
    <col min="14340" max="14340" width="1.7109375" style="171" customWidth="1"/>
    <col min="14341" max="14341" width="1.140625" style="171" customWidth="1"/>
    <col min="14342" max="14343" width="1.7109375" style="171" customWidth="1"/>
    <col min="14344" max="14346" width="1.140625" style="171" customWidth="1"/>
    <col min="14347" max="14347" width="2.28515625" style="171" customWidth="1"/>
    <col min="14348" max="14348" width="5.7109375" style="171" customWidth="1"/>
    <col min="14349" max="14349" width="8" style="171" customWidth="1"/>
    <col min="14350" max="14350" width="2.28515625" style="171" customWidth="1"/>
    <col min="14351" max="14351" width="3.42578125" style="171" customWidth="1"/>
    <col min="14352" max="14352" width="7" style="171" customWidth="1"/>
    <col min="14353" max="14353" width="2.85546875" style="171" customWidth="1"/>
    <col min="14354" max="14354" width="1.5703125" style="171" customWidth="1"/>
    <col min="14355" max="14355" width="5.85546875" style="171" customWidth="1"/>
    <col min="14356" max="14356" width="3.140625" style="171" customWidth="1"/>
    <col min="14357" max="14357" width="7.140625" style="171" customWidth="1"/>
    <col min="14358" max="14358" width="1" style="171" customWidth="1"/>
    <col min="14359" max="14359" width="9.28515625" style="171" customWidth="1"/>
    <col min="14360" max="14360" width="1" style="171" customWidth="1"/>
    <col min="14361" max="14361" width="9.28515625" style="171" customWidth="1"/>
    <col min="14362" max="14362" width="3" style="171" customWidth="1"/>
    <col min="14363" max="14363" width="7.28515625" style="171" customWidth="1"/>
    <col min="14364" max="14364" width="1.85546875" style="171" customWidth="1"/>
    <col min="14365" max="14365" width="1.42578125" style="171" customWidth="1"/>
    <col min="14366" max="14366" width="6.85546875" style="171" customWidth="1"/>
    <col min="14367" max="14367" width="1" style="171" customWidth="1"/>
    <col min="14368" max="14368" width="9.42578125" style="171" customWidth="1"/>
    <col min="14369" max="14369" width="2.140625" style="171" customWidth="1"/>
    <col min="14370" max="14370" width="4.5703125" style="171" customWidth="1"/>
    <col min="14371" max="14371" width="3.42578125" style="171" customWidth="1"/>
    <col min="14372" max="14372" width="1" style="171" customWidth="1"/>
    <col min="14373" max="14373" width="1.28515625" style="171" customWidth="1"/>
    <col min="14374" max="14374" width="3.28515625" style="171" customWidth="1"/>
    <col min="14375" max="14375" width="1.140625" style="171" customWidth="1"/>
    <col min="14376" max="14376" width="2.42578125" style="171" customWidth="1"/>
    <col min="14377" max="14377" width="1.140625" style="171" customWidth="1"/>
    <col min="14378" max="14378" width="1" style="171" customWidth="1"/>
    <col min="14379" max="14379" width="1.28515625" style="171" customWidth="1"/>
    <col min="14380" max="14380" width="1.5703125" style="171" customWidth="1"/>
    <col min="14381" max="14381" width="1.7109375" style="171" customWidth="1"/>
    <col min="14382" max="14382" width="1.28515625" style="171" customWidth="1"/>
    <col min="14383" max="14592" width="6.85546875" style="171" customWidth="1"/>
    <col min="14593" max="14593" width="1.42578125" style="171" customWidth="1"/>
    <col min="14594" max="14594" width="1" style="171" customWidth="1"/>
    <col min="14595" max="14595" width="1.5703125" style="171" customWidth="1"/>
    <col min="14596" max="14596" width="1.7109375" style="171" customWidth="1"/>
    <col min="14597" max="14597" width="1.140625" style="171" customWidth="1"/>
    <col min="14598" max="14599" width="1.7109375" style="171" customWidth="1"/>
    <col min="14600" max="14602" width="1.140625" style="171" customWidth="1"/>
    <col min="14603" max="14603" width="2.28515625" style="171" customWidth="1"/>
    <col min="14604" max="14604" width="5.7109375" style="171" customWidth="1"/>
    <col min="14605" max="14605" width="8" style="171" customWidth="1"/>
    <col min="14606" max="14606" width="2.28515625" style="171" customWidth="1"/>
    <col min="14607" max="14607" width="3.42578125" style="171" customWidth="1"/>
    <col min="14608" max="14608" width="7" style="171" customWidth="1"/>
    <col min="14609" max="14609" width="2.85546875" style="171" customWidth="1"/>
    <col min="14610" max="14610" width="1.5703125" style="171" customWidth="1"/>
    <col min="14611" max="14611" width="5.85546875" style="171" customWidth="1"/>
    <col min="14612" max="14612" width="3.140625" style="171" customWidth="1"/>
    <col min="14613" max="14613" width="7.140625" style="171" customWidth="1"/>
    <col min="14614" max="14614" width="1" style="171" customWidth="1"/>
    <col min="14615" max="14615" width="9.28515625" style="171" customWidth="1"/>
    <col min="14616" max="14616" width="1" style="171" customWidth="1"/>
    <col min="14617" max="14617" width="9.28515625" style="171" customWidth="1"/>
    <col min="14618" max="14618" width="3" style="171" customWidth="1"/>
    <col min="14619" max="14619" width="7.28515625" style="171" customWidth="1"/>
    <col min="14620" max="14620" width="1.85546875" style="171" customWidth="1"/>
    <col min="14621" max="14621" width="1.42578125" style="171" customWidth="1"/>
    <col min="14622" max="14622" width="6.85546875" style="171" customWidth="1"/>
    <col min="14623" max="14623" width="1" style="171" customWidth="1"/>
    <col min="14624" max="14624" width="9.42578125" style="171" customWidth="1"/>
    <col min="14625" max="14625" width="2.140625" style="171" customWidth="1"/>
    <col min="14626" max="14626" width="4.5703125" style="171" customWidth="1"/>
    <col min="14627" max="14627" width="3.42578125" style="171" customWidth="1"/>
    <col min="14628" max="14628" width="1" style="171" customWidth="1"/>
    <col min="14629" max="14629" width="1.28515625" style="171" customWidth="1"/>
    <col min="14630" max="14630" width="3.28515625" style="171" customWidth="1"/>
    <col min="14631" max="14631" width="1.140625" style="171" customWidth="1"/>
    <col min="14632" max="14632" width="2.42578125" style="171" customWidth="1"/>
    <col min="14633" max="14633" width="1.140625" style="171" customWidth="1"/>
    <col min="14634" max="14634" width="1" style="171" customWidth="1"/>
    <col min="14635" max="14635" width="1.28515625" style="171" customWidth="1"/>
    <col min="14636" max="14636" width="1.5703125" style="171" customWidth="1"/>
    <col min="14637" max="14637" width="1.7109375" style="171" customWidth="1"/>
    <col min="14638" max="14638" width="1.28515625" style="171" customWidth="1"/>
    <col min="14639" max="14848" width="6.85546875" style="171" customWidth="1"/>
    <col min="14849" max="14849" width="1.42578125" style="171" customWidth="1"/>
    <col min="14850" max="14850" width="1" style="171" customWidth="1"/>
    <col min="14851" max="14851" width="1.5703125" style="171" customWidth="1"/>
    <col min="14852" max="14852" width="1.7109375" style="171" customWidth="1"/>
    <col min="14853" max="14853" width="1.140625" style="171" customWidth="1"/>
    <col min="14854" max="14855" width="1.7109375" style="171" customWidth="1"/>
    <col min="14856" max="14858" width="1.140625" style="171" customWidth="1"/>
    <col min="14859" max="14859" width="2.28515625" style="171" customWidth="1"/>
    <col min="14860" max="14860" width="5.7109375" style="171" customWidth="1"/>
    <col min="14861" max="14861" width="8" style="171" customWidth="1"/>
    <col min="14862" max="14862" width="2.28515625" style="171" customWidth="1"/>
    <col min="14863" max="14863" width="3.42578125" style="171" customWidth="1"/>
    <col min="14864" max="14864" width="7" style="171" customWidth="1"/>
    <col min="14865" max="14865" width="2.85546875" style="171" customWidth="1"/>
    <col min="14866" max="14866" width="1.5703125" style="171" customWidth="1"/>
    <col min="14867" max="14867" width="5.85546875" style="171" customWidth="1"/>
    <col min="14868" max="14868" width="3.140625" style="171" customWidth="1"/>
    <col min="14869" max="14869" width="7.140625" style="171" customWidth="1"/>
    <col min="14870" max="14870" width="1" style="171" customWidth="1"/>
    <col min="14871" max="14871" width="9.28515625" style="171" customWidth="1"/>
    <col min="14872" max="14872" width="1" style="171" customWidth="1"/>
    <col min="14873" max="14873" width="9.28515625" style="171" customWidth="1"/>
    <col min="14874" max="14874" width="3" style="171" customWidth="1"/>
    <col min="14875" max="14875" width="7.28515625" style="171" customWidth="1"/>
    <col min="14876" max="14876" width="1.85546875" style="171" customWidth="1"/>
    <col min="14877" max="14877" width="1.42578125" style="171" customWidth="1"/>
    <col min="14878" max="14878" width="6.85546875" style="171" customWidth="1"/>
    <col min="14879" max="14879" width="1" style="171" customWidth="1"/>
    <col min="14880" max="14880" width="9.42578125" style="171" customWidth="1"/>
    <col min="14881" max="14881" width="2.140625" style="171" customWidth="1"/>
    <col min="14882" max="14882" width="4.5703125" style="171" customWidth="1"/>
    <col min="14883" max="14883" width="3.42578125" style="171" customWidth="1"/>
    <col min="14884" max="14884" width="1" style="171" customWidth="1"/>
    <col min="14885" max="14885" width="1.28515625" style="171" customWidth="1"/>
    <col min="14886" max="14886" width="3.28515625" style="171" customWidth="1"/>
    <col min="14887" max="14887" width="1.140625" style="171" customWidth="1"/>
    <col min="14888" max="14888" width="2.42578125" style="171" customWidth="1"/>
    <col min="14889" max="14889" width="1.140625" style="171" customWidth="1"/>
    <col min="14890" max="14890" width="1" style="171" customWidth="1"/>
    <col min="14891" max="14891" width="1.28515625" style="171" customWidth="1"/>
    <col min="14892" max="14892" width="1.5703125" style="171" customWidth="1"/>
    <col min="14893" max="14893" width="1.7109375" style="171" customWidth="1"/>
    <col min="14894" max="14894" width="1.28515625" style="171" customWidth="1"/>
    <col min="14895" max="15104" width="6.85546875" style="171" customWidth="1"/>
    <col min="15105" max="15105" width="1.42578125" style="171" customWidth="1"/>
    <col min="15106" max="15106" width="1" style="171" customWidth="1"/>
    <col min="15107" max="15107" width="1.5703125" style="171" customWidth="1"/>
    <col min="15108" max="15108" width="1.7109375" style="171" customWidth="1"/>
    <col min="15109" max="15109" width="1.140625" style="171" customWidth="1"/>
    <col min="15110" max="15111" width="1.7109375" style="171" customWidth="1"/>
    <col min="15112" max="15114" width="1.140625" style="171" customWidth="1"/>
    <col min="15115" max="15115" width="2.28515625" style="171" customWidth="1"/>
    <col min="15116" max="15116" width="5.7109375" style="171" customWidth="1"/>
    <col min="15117" max="15117" width="8" style="171" customWidth="1"/>
    <col min="15118" max="15118" width="2.28515625" style="171" customWidth="1"/>
    <col min="15119" max="15119" width="3.42578125" style="171" customWidth="1"/>
    <col min="15120" max="15120" width="7" style="171" customWidth="1"/>
    <col min="15121" max="15121" width="2.85546875" style="171" customWidth="1"/>
    <col min="15122" max="15122" width="1.5703125" style="171" customWidth="1"/>
    <col min="15123" max="15123" width="5.85546875" style="171" customWidth="1"/>
    <col min="15124" max="15124" width="3.140625" style="171" customWidth="1"/>
    <col min="15125" max="15125" width="7.140625" style="171" customWidth="1"/>
    <col min="15126" max="15126" width="1" style="171" customWidth="1"/>
    <col min="15127" max="15127" width="9.28515625" style="171" customWidth="1"/>
    <col min="15128" max="15128" width="1" style="171" customWidth="1"/>
    <col min="15129" max="15129" width="9.28515625" style="171" customWidth="1"/>
    <col min="15130" max="15130" width="3" style="171" customWidth="1"/>
    <col min="15131" max="15131" width="7.28515625" style="171" customWidth="1"/>
    <col min="15132" max="15132" width="1.85546875" style="171" customWidth="1"/>
    <col min="15133" max="15133" width="1.42578125" style="171" customWidth="1"/>
    <col min="15134" max="15134" width="6.85546875" style="171" customWidth="1"/>
    <col min="15135" max="15135" width="1" style="171" customWidth="1"/>
    <col min="15136" max="15136" width="9.42578125" style="171" customWidth="1"/>
    <col min="15137" max="15137" width="2.140625" style="171" customWidth="1"/>
    <col min="15138" max="15138" width="4.5703125" style="171" customWidth="1"/>
    <col min="15139" max="15139" width="3.42578125" style="171" customWidth="1"/>
    <col min="15140" max="15140" width="1" style="171" customWidth="1"/>
    <col min="15141" max="15141" width="1.28515625" style="171" customWidth="1"/>
    <col min="15142" max="15142" width="3.28515625" style="171" customWidth="1"/>
    <col min="15143" max="15143" width="1.140625" style="171" customWidth="1"/>
    <col min="15144" max="15144" width="2.42578125" style="171" customWidth="1"/>
    <col min="15145" max="15145" width="1.140625" style="171" customWidth="1"/>
    <col min="15146" max="15146" width="1" style="171" customWidth="1"/>
    <col min="15147" max="15147" width="1.28515625" style="171" customWidth="1"/>
    <col min="15148" max="15148" width="1.5703125" style="171" customWidth="1"/>
    <col min="15149" max="15149" width="1.7109375" style="171" customWidth="1"/>
    <col min="15150" max="15150" width="1.28515625" style="171" customWidth="1"/>
    <col min="15151" max="15360" width="6.85546875" style="171" customWidth="1"/>
    <col min="15361" max="15361" width="1.42578125" style="171" customWidth="1"/>
    <col min="15362" max="15362" width="1" style="171" customWidth="1"/>
    <col min="15363" max="15363" width="1.5703125" style="171" customWidth="1"/>
    <col min="15364" max="15364" width="1.7109375" style="171" customWidth="1"/>
    <col min="15365" max="15365" width="1.140625" style="171" customWidth="1"/>
    <col min="15366" max="15367" width="1.7109375" style="171" customWidth="1"/>
    <col min="15368" max="15370" width="1.140625" style="171" customWidth="1"/>
    <col min="15371" max="15371" width="2.28515625" style="171" customWidth="1"/>
    <col min="15372" max="15372" width="5.7109375" style="171" customWidth="1"/>
    <col min="15373" max="15373" width="8" style="171" customWidth="1"/>
    <col min="15374" max="15374" width="2.28515625" style="171" customWidth="1"/>
    <col min="15375" max="15375" width="3.42578125" style="171" customWidth="1"/>
    <col min="15376" max="15376" width="7" style="171" customWidth="1"/>
    <col min="15377" max="15377" width="2.85546875" style="171" customWidth="1"/>
    <col min="15378" max="15378" width="1.5703125" style="171" customWidth="1"/>
    <col min="15379" max="15379" width="5.85546875" style="171" customWidth="1"/>
    <col min="15380" max="15380" width="3.140625" style="171" customWidth="1"/>
    <col min="15381" max="15381" width="7.140625" style="171" customWidth="1"/>
    <col min="15382" max="15382" width="1" style="171" customWidth="1"/>
    <col min="15383" max="15383" width="9.28515625" style="171" customWidth="1"/>
    <col min="15384" max="15384" width="1" style="171" customWidth="1"/>
    <col min="15385" max="15385" width="9.28515625" style="171" customWidth="1"/>
    <col min="15386" max="15386" width="3" style="171" customWidth="1"/>
    <col min="15387" max="15387" width="7.28515625" style="171" customWidth="1"/>
    <col min="15388" max="15388" width="1.85546875" style="171" customWidth="1"/>
    <col min="15389" max="15389" width="1.42578125" style="171" customWidth="1"/>
    <col min="15390" max="15390" width="6.85546875" style="171" customWidth="1"/>
    <col min="15391" max="15391" width="1" style="171" customWidth="1"/>
    <col min="15392" max="15392" width="9.42578125" style="171" customWidth="1"/>
    <col min="15393" max="15393" width="2.140625" style="171" customWidth="1"/>
    <col min="15394" max="15394" width="4.5703125" style="171" customWidth="1"/>
    <col min="15395" max="15395" width="3.42578125" style="171" customWidth="1"/>
    <col min="15396" max="15396" width="1" style="171" customWidth="1"/>
    <col min="15397" max="15397" width="1.28515625" style="171" customWidth="1"/>
    <col min="15398" max="15398" width="3.28515625" style="171" customWidth="1"/>
    <col min="15399" max="15399" width="1.140625" style="171" customWidth="1"/>
    <col min="15400" max="15400" width="2.42578125" style="171" customWidth="1"/>
    <col min="15401" max="15401" width="1.140625" style="171" customWidth="1"/>
    <col min="15402" max="15402" width="1" style="171" customWidth="1"/>
    <col min="15403" max="15403" width="1.28515625" style="171" customWidth="1"/>
    <col min="15404" max="15404" width="1.5703125" style="171" customWidth="1"/>
    <col min="15405" max="15405" width="1.7109375" style="171" customWidth="1"/>
    <col min="15406" max="15406" width="1.28515625" style="171" customWidth="1"/>
    <col min="15407" max="15616" width="6.85546875" style="171" customWidth="1"/>
    <col min="15617" max="15617" width="1.42578125" style="171" customWidth="1"/>
    <col min="15618" max="15618" width="1" style="171" customWidth="1"/>
    <col min="15619" max="15619" width="1.5703125" style="171" customWidth="1"/>
    <col min="15620" max="15620" width="1.7109375" style="171" customWidth="1"/>
    <col min="15621" max="15621" width="1.140625" style="171" customWidth="1"/>
    <col min="15622" max="15623" width="1.7109375" style="171" customWidth="1"/>
    <col min="15624" max="15626" width="1.140625" style="171" customWidth="1"/>
    <col min="15627" max="15627" width="2.28515625" style="171" customWidth="1"/>
    <col min="15628" max="15628" width="5.7109375" style="171" customWidth="1"/>
    <col min="15629" max="15629" width="8" style="171" customWidth="1"/>
    <col min="15630" max="15630" width="2.28515625" style="171" customWidth="1"/>
    <col min="15631" max="15631" width="3.42578125" style="171" customWidth="1"/>
    <col min="15632" max="15632" width="7" style="171" customWidth="1"/>
    <col min="15633" max="15633" width="2.85546875" style="171" customWidth="1"/>
    <col min="15634" max="15634" width="1.5703125" style="171" customWidth="1"/>
    <col min="15635" max="15635" width="5.85546875" style="171" customWidth="1"/>
    <col min="15636" max="15636" width="3.140625" style="171" customWidth="1"/>
    <col min="15637" max="15637" width="7.140625" style="171" customWidth="1"/>
    <col min="15638" max="15638" width="1" style="171" customWidth="1"/>
    <col min="15639" max="15639" width="9.28515625" style="171" customWidth="1"/>
    <col min="15640" max="15640" width="1" style="171" customWidth="1"/>
    <col min="15641" max="15641" width="9.28515625" style="171" customWidth="1"/>
    <col min="15642" max="15642" width="3" style="171" customWidth="1"/>
    <col min="15643" max="15643" width="7.28515625" style="171" customWidth="1"/>
    <col min="15644" max="15644" width="1.85546875" style="171" customWidth="1"/>
    <col min="15645" max="15645" width="1.42578125" style="171" customWidth="1"/>
    <col min="15646" max="15646" width="6.85546875" style="171" customWidth="1"/>
    <col min="15647" max="15647" width="1" style="171" customWidth="1"/>
    <col min="15648" max="15648" width="9.42578125" style="171" customWidth="1"/>
    <col min="15649" max="15649" width="2.140625" style="171" customWidth="1"/>
    <col min="15650" max="15650" width="4.5703125" style="171" customWidth="1"/>
    <col min="15651" max="15651" width="3.42578125" style="171" customWidth="1"/>
    <col min="15652" max="15652" width="1" style="171" customWidth="1"/>
    <col min="15653" max="15653" width="1.28515625" style="171" customWidth="1"/>
    <col min="15654" max="15654" width="3.28515625" style="171" customWidth="1"/>
    <col min="15655" max="15655" width="1.140625" style="171" customWidth="1"/>
    <col min="15656" max="15656" width="2.42578125" style="171" customWidth="1"/>
    <col min="15657" max="15657" width="1.140625" style="171" customWidth="1"/>
    <col min="15658" max="15658" width="1" style="171" customWidth="1"/>
    <col min="15659" max="15659" width="1.28515625" style="171" customWidth="1"/>
    <col min="15660" max="15660" width="1.5703125" style="171" customWidth="1"/>
    <col min="15661" max="15661" width="1.7109375" style="171" customWidth="1"/>
    <col min="15662" max="15662" width="1.28515625" style="171" customWidth="1"/>
    <col min="15663" max="15872" width="6.85546875" style="171" customWidth="1"/>
    <col min="15873" max="15873" width="1.42578125" style="171" customWidth="1"/>
    <col min="15874" max="15874" width="1" style="171" customWidth="1"/>
    <col min="15875" max="15875" width="1.5703125" style="171" customWidth="1"/>
    <col min="15876" max="15876" width="1.7109375" style="171" customWidth="1"/>
    <col min="15877" max="15877" width="1.140625" style="171" customWidth="1"/>
    <col min="15878" max="15879" width="1.7109375" style="171" customWidth="1"/>
    <col min="15880" max="15882" width="1.140625" style="171" customWidth="1"/>
    <col min="15883" max="15883" width="2.28515625" style="171" customWidth="1"/>
    <col min="15884" max="15884" width="5.7109375" style="171" customWidth="1"/>
    <col min="15885" max="15885" width="8" style="171" customWidth="1"/>
    <col min="15886" max="15886" width="2.28515625" style="171" customWidth="1"/>
    <col min="15887" max="15887" width="3.42578125" style="171" customWidth="1"/>
    <col min="15888" max="15888" width="7" style="171" customWidth="1"/>
    <col min="15889" max="15889" width="2.85546875" style="171" customWidth="1"/>
    <col min="15890" max="15890" width="1.5703125" style="171" customWidth="1"/>
    <col min="15891" max="15891" width="5.85546875" style="171" customWidth="1"/>
    <col min="15892" max="15892" width="3.140625" style="171" customWidth="1"/>
    <col min="15893" max="15893" width="7.140625" style="171" customWidth="1"/>
    <col min="15894" max="15894" width="1" style="171" customWidth="1"/>
    <col min="15895" max="15895" width="9.28515625" style="171" customWidth="1"/>
    <col min="15896" max="15896" width="1" style="171" customWidth="1"/>
    <col min="15897" max="15897" width="9.28515625" style="171" customWidth="1"/>
    <col min="15898" max="15898" width="3" style="171" customWidth="1"/>
    <col min="15899" max="15899" width="7.28515625" style="171" customWidth="1"/>
    <col min="15900" max="15900" width="1.85546875" style="171" customWidth="1"/>
    <col min="15901" max="15901" width="1.42578125" style="171" customWidth="1"/>
    <col min="15902" max="15902" width="6.85546875" style="171" customWidth="1"/>
    <col min="15903" max="15903" width="1" style="171" customWidth="1"/>
    <col min="15904" max="15904" width="9.42578125" style="171" customWidth="1"/>
    <col min="15905" max="15905" width="2.140625" style="171" customWidth="1"/>
    <col min="15906" max="15906" width="4.5703125" style="171" customWidth="1"/>
    <col min="15907" max="15907" width="3.42578125" style="171" customWidth="1"/>
    <col min="15908" max="15908" width="1" style="171" customWidth="1"/>
    <col min="15909" max="15909" width="1.28515625" style="171" customWidth="1"/>
    <col min="15910" max="15910" width="3.28515625" style="171" customWidth="1"/>
    <col min="15911" max="15911" width="1.140625" style="171" customWidth="1"/>
    <col min="15912" max="15912" width="2.42578125" style="171" customWidth="1"/>
    <col min="15913" max="15913" width="1.140625" style="171" customWidth="1"/>
    <col min="15914" max="15914" width="1" style="171" customWidth="1"/>
    <col min="15915" max="15915" width="1.28515625" style="171" customWidth="1"/>
    <col min="15916" max="15916" width="1.5703125" style="171" customWidth="1"/>
    <col min="15917" max="15917" width="1.7109375" style="171" customWidth="1"/>
    <col min="15918" max="15918" width="1.28515625" style="171" customWidth="1"/>
    <col min="15919" max="16128" width="6.85546875" style="171" customWidth="1"/>
    <col min="16129" max="16129" width="1.42578125" style="171" customWidth="1"/>
    <col min="16130" max="16130" width="1" style="171" customWidth="1"/>
    <col min="16131" max="16131" width="1.5703125" style="171" customWidth="1"/>
    <col min="16132" max="16132" width="1.7109375" style="171" customWidth="1"/>
    <col min="16133" max="16133" width="1.140625" style="171" customWidth="1"/>
    <col min="16134" max="16135" width="1.7109375" style="171" customWidth="1"/>
    <col min="16136" max="16138" width="1.140625" style="171" customWidth="1"/>
    <col min="16139" max="16139" width="2.28515625" style="171" customWidth="1"/>
    <col min="16140" max="16140" width="5.7109375" style="171" customWidth="1"/>
    <col min="16141" max="16141" width="8" style="171" customWidth="1"/>
    <col min="16142" max="16142" width="2.28515625" style="171" customWidth="1"/>
    <col min="16143" max="16143" width="3.42578125" style="171" customWidth="1"/>
    <col min="16144" max="16144" width="7" style="171" customWidth="1"/>
    <col min="16145" max="16145" width="2.85546875" style="171" customWidth="1"/>
    <col min="16146" max="16146" width="1.5703125" style="171" customWidth="1"/>
    <col min="16147" max="16147" width="5.85546875" style="171" customWidth="1"/>
    <col min="16148" max="16148" width="3.140625" style="171" customWidth="1"/>
    <col min="16149" max="16149" width="7.140625" style="171" customWidth="1"/>
    <col min="16150" max="16150" width="1" style="171" customWidth="1"/>
    <col min="16151" max="16151" width="9.28515625" style="171" customWidth="1"/>
    <col min="16152" max="16152" width="1" style="171" customWidth="1"/>
    <col min="16153" max="16153" width="9.28515625" style="171" customWidth="1"/>
    <col min="16154" max="16154" width="3" style="171" customWidth="1"/>
    <col min="16155" max="16155" width="7.28515625" style="171" customWidth="1"/>
    <col min="16156" max="16156" width="1.85546875" style="171" customWidth="1"/>
    <col min="16157" max="16157" width="1.42578125" style="171" customWidth="1"/>
    <col min="16158" max="16158" width="6.85546875" style="171" customWidth="1"/>
    <col min="16159" max="16159" width="1" style="171" customWidth="1"/>
    <col min="16160" max="16160" width="9.42578125" style="171" customWidth="1"/>
    <col min="16161" max="16161" width="2.140625" style="171" customWidth="1"/>
    <col min="16162" max="16162" width="4.5703125" style="171" customWidth="1"/>
    <col min="16163" max="16163" width="3.42578125" style="171" customWidth="1"/>
    <col min="16164" max="16164" width="1" style="171" customWidth="1"/>
    <col min="16165" max="16165" width="1.28515625" style="171" customWidth="1"/>
    <col min="16166" max="16166" width="3.28515625" style="171" customWidth="1"/>
    <col min="16167" max="16167" width="1.140625" style="171" customWidth="1"/>
    <col min="16168" max="16168" width="2.42578125" style="171" customWidth="1"/>
    <col min="16169" max="16169" width="1.140625" style="171" customWidth="1"/>
    <col min="16170" max="16170" width="1" style="171" customWidth="1"/>
    <col min="16171" max="16171" width="1.28515625" style="171" customWidth="1"/>
    <col min="16172" max="16172" width="1.5703125" style="171" customWidth="1"/>
    <col min="16173" max="16173" width="1.7109375" style="171" customWidth="1"/>
    <col min="16174" max="16174" width="1.28515625" style="171" customWidth="1"/>
    <col min="16175" max="16384" width="6.85546875" style="171" customWidth="1"/>
  </cols>
  <sheetData>
    <row r="1" spans="3:46" ht="6" customHeight="1" x14ac:dyDescent="0.25"/>
    <row r="2" spans="3:46" ht="13.5" customHeight="1" x14ac:dyDescent="0.25">
      <c r="C2" s="208" t="s">
        <v>105</v>
      </c>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row>
    <row r="3" spans="3:46" ht="6.75" customHeight="1" x14ac:dyDescent="0.25">
      <c r="C3" s="208" t="s">
        <v>106</v>
      </c>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row>
    <row r="4" spans="3:46" ht="6.75" customHeight="1" x14ac:dyDescent="0.25">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3" t="s">
        <v>107</v>
      </c>
      <c r="AJ4" s="203"/>
      <c r="AK4" s="203"/>
      <c r="AL4" s="203"/>
      <c r="AM4" s="204">
        <v>1</v>
      </c>
      <c r="AN4" s="204"/>
      <c r="AO4" s="203" t="s">
        <v>108</v>
      </c>
      <c r="AP4" s="203"/>
      <c r="AQ4" s="203"/>
      <c r="AR4" s="204">
        <v>4</v>
      </c>
      <c r="AS4" s="204"/>
    </row>
    <row r="5" spans="3:46" ht="6.75" customHeight="1" x14ac:dyDescent="0.25">
      <c r="C5" s="208" t="s">
        <v>109</v>
      </c>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3"/>
      <c r="AJ5" s="203"/>
      <c r="AK5" s="203"/>
      <c r="AL5" s="203"/>
      <c r="AM5" s="204"/>
      <c r="AN5" s="204"/>
      <c r="AO5" s="203"/>
      <c r="AP5" s="203"/>
      <c r="AQ5" s="203"/>
      <c r="AR5" s="204"/>
      <c r="AS5" s="204"/>
    </row>
    <row r="6" spans="3:46" ht="6.75" customHeight="1" x14ac:dyDescent="0.25">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3" t="s">
        <v>110</v>
      </c>
      <c r="AJ6" s="203"/>
      <c r="AK6" s="203"/>
      <c r="AL6" s="203"/>
      <c r="AM6" s="209">
        <v>44817</v>
      </c>
      <c r="AN6" s="209"/>
      <c r="AO6" s="209"/>
      <c r="AP6" s="209"/>
      <c r="AQ6" s="209"/>
      <c r="AR6" s="209"/>
      <c r="AS6" s="209"/>
    </row>
    <row r="7" spans="3:46" ht="6.75" customHeight="1" x14ac:dyDescent="0.25">
      <c r="C7" s="202" t="s">
        <v>12</v>
      </c>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3"/>
      <c r="AJ7" s="203"/>
      <c r="AK7" s="203"/>
      <c r="AL7" s="203"/>
      <c r="AM7" s="209"/>
      <c r="AN7" s="209"/>
      <c r="AO7" s="209"/>
      <c r="AP7" s="209"/>
      <c r="AQ7" s="209"/>
      <c r="AR7" s="209"/>
      <c r="AS7" s="209"/>
    </row>
    <row r="8" spans="3:46" ht="6.75" customHeight="1" x14ac:dyDescent="0.25">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3" t="s">
        <v>111</v>
      </c>
      <c r="AJ8" s="203"/>
      <c r="AK8" s="203"/>
      <c r="AL8" s="203"/>
      <c r="AM8" s="203"/>
      <c r="AN8" s="205">
        <v>0.37874999999999998</v>
      </c>
      <c r="AO8" s="205"/>
      <c r="AP8" s="205"/>
      <c r="AQ8" s="205"/>
      <c r="AR8" s="205"/>
      <c r="AS8" s="205"/>
      <c r="AT8" s="205"/>
    </row>
    <row r="9" spans="3:46" ht="6.75" customHeight="1" x14ac:dyDescent="0.25">
      <c r="C9" s="202" t="s">
        <v>53</v>
      </c>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3"/>
      <c r="AJ9" s="203"/>
      <c r="AK9" s="203"/>
      <c r="AL9" s="203"/>
      <c r="AM9" s="203"/>
      <c r="AN9" s="205"/>
      <c r="AO9" s="205"/>
      <c r="AP9" s="205"/>
      <c r="AQ9" s="205"/>
      <c r="AR9" s="205"/>
      <c r="AS9" s="205"/>
      <c r="AT9" s="205"/>
    </row>
    <row r="10" spans="3:46" ht="6.75" customHeight="1" x14ac:dyDescent="0.25">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3" t="s">
        <v>112</v>
      </c>
      <c r="AJ10" s="203"/>
      <c r="AK10" s="203"/>
      <c r="AL10" s="203"/>
      <c r="AM10" s="206" t="s">
        <v>113</v>
      </c>
      <c r="AN10" s="206"/>
      <c r="AO10" s="206"/>
      <c r="AP10" s="206"/>
      <c r="AQ10" s="206"/>
      <c r="AR10" s="206"/>
      <c r="AS10" s="206"/>
      <c r="AT10" s="206"/>
    </row>
    <row r="11" spans="3:46" ht="6" customHeight="1" x14ac:dyDescent="0.25">
      <c r="C11" s="207" t="s">
        <v>114</v>
      </c>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3"/>
      <c r="AJ11" s="203"/>
      <c r="AK11" s="203"/>
      <c r="AL11" s="203"/>
      <c r="AM11" s="206"/>
      <c r="AN11" s="206"/>
      <c r="AO11" s="206"/>
      <c r="AP11" s="206"/>
      <c r="AQ11" s="206"/>
      <c r="AR11" s="206"/>
      <c r="AS11" s="206"/>
      <c r="AT11" s="206"/>
    </row>
    <row r="12" spans="3:46" ht="7.5" customHeight="1" x14ac:dyDescent="0.25">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row>
    <row r="13" spans="3:46" ht="10.5" customHeight="1" x14ac:dyDescent="0.25">
      <c r="C13" s="202" t="s">
        <v>115</v>
      </c>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row>
    <row r="14" spans="3:46" ht="9" customHeight="1" x14ac:dyDescent="0.25"/>
    <row r="15" spans="3:46" ht="12" customHeight="1" x14ac:dyDescent="0.25">
      <c r="C15" s="203" t="s">
        <v>116</v>
      </c>
      <c r="D15" s="203"/>
      <c r="E15" s="203"/>
      <c r="F15" s="203"/>
      <c r="G15" s="203"/>
      <c r="H15" s="203"/>
      <c r="I15" s="204">
        <v>2022</v>
      </c>
      <c r="J15" s="204"/>
      <c r="K15" s="204"/>
      <c r="L15" s="204"/>
    </row>
    <row r="16" spans="3:46" ht="13.5" customHeight="1" x14ac:dyDescent="0.25"/>
    <row r="17" spans="1:48" ht="9" customHeight="1" x14ac:dyDescent="0.25">
      <c r="I17" s="201" t="s">
        <v>117</v>
      </c>
      <c r="J17" s="201"/>
      <c r="K17" s="201"/>
      <c r="L17" s="201"/>
      <c r="M17" s="201"/>
      <c r="P17" s="201" t="s">
        <v>118</v>
      </c>
      <c r="Q17" s="201"/>
      <c r="S17" s="201" t="s">
        <v>119</v>
      </c>
      <c r="T17" s="201"/>
      <c r="U17" s="201" t="s">
        <v>120</v>
      </c>
      <c r="V17" s="201"/>
      <c r="W17" s="201" t="s">
        <v>121</v>
      </c>
      <c r="X17" s="201"/>
      <c r="Y17" s="201" t="s">
        <v>122</v>
      </c>
      <c r="Z17" s="201"/>
      <c r="AA17" s="201" t="s">
        <v>123</v>
      </c>
      <c r="AB17" s="201"/>
      <c r="AD17" s="172" t="s">
        <v>124</v>
      </c>
      <c r="AF17" s="201" t="s">
        <v>125</v>
      </c>
      <c r="AG17" s="201"/>
      <c r="AH17" s="201" t="s">
        <v>126</v>
      </c>
      <c r="AI17" s="201"/>
      <c r="AJ17" s="201"/>
      <c r="AL17" s="201" t="s">
        <v>127</v>
      </c>
      <c r="AM17" s="201"/>
      <c r="AN17" s="201"/>
      <c r="AO17" s="201"/>
      <c r="AR17" s="201" t="s">
        <v>128</v>
      </c>
      <c r="AS17" s="201"/>
    </row>
    <row r="18" spans="1:48" ht="11.25" customHeight="1" x14ac:dyDescent="0.25">
      <c r="W18" s="201"/>
      <c r="X18" s="201"/>
      <c r="AF18" s="201"/>
      <c r="AG18" s="201"/>
      <c r="AH18" s="201"/>
      <c r="AI18" s="201"/>
      <c r="AJ18" s="201"/>
      <c r="AL18" s="201"/>
      <c r="AM18" s="201"/>
      <c r="AN18" s="201"/>
      <c r="AO18" s="201"/>
      <c r="AR18" s="201"/>
      <c r="AS18" s="201"/>
    </row>
    <row r="19" spans="1:48" ht="8.25" customHeight="1" x14ac:dyDescent="0.25"/>
    <row r="20" spans="1:48" ht="3" customHeight="1" x14ac:dyDescent="0.25"/>
    <row r="21" spans="1:48" ht="9.75" customHeight="1" x14ac:dyDescent="0.25">
      <c r="A21" s="200" t="s">
        <v>129</v>
      </c>
      <c r="B21" s="200"/>
      <c r="C21" s="200"/>
      <c r="D21" s="200"/>
      <c r="E21" s="200"/>
      <c r="F21" s="200"/>
      <c r="J21" s="196" t="s">
        <v>130</v>
      </c>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c r="AJ21" s="196"/>
      <c r="AK21" s="196"/>
      <c r="AL21" s="196"/>
      <c r="AM21" s="196"/>
      <c r="AN21" s="196"/>
      <c r="AO21" s="196"/>
      <c r="AP21" s="196"/>
      <c r="AQ21" s="196"/>
    </row>
    <row r="22" spans="1:48" ht="8.25" customHeight="1" x14ac:dyDescent="0.25">
      <c r="B22" s="200" t="s">
        <v>131</v>
      </c>
      <c r="C22" s="200"/>
      <c r="D22" s="200"/>
      <c r="E22" s="200"/>
      <c r="F22" s="200"/>
      <c r="G22" s="200"/>
      <c r="H22" s="200"/>
      <c r="K22" s="196" t="s">
        <v>132</v>
      </c>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row>
    <row r="23" spans="1:48" ht="9.75" customHeight="1" x14ac:dyDescent="0.25">
      <c r="C23" s="200" t="s">
        <v>133</v>
      </c>
      <c r="D23" s="200"/>
      <c r="E23" s="200"/>
      <c r="F23" s="200"/>
      <c r="G23" s="200"/>
      <c r="H23" s="200"/>
      <c r="I23" s="200"/>
      <c r="L23" s="196" t="s">
        <v>24</v>
      </c>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row>
    <row r="24" spans="1:48" ht="11.25" customHeight="1" x14ac:dyDescent="0.25">
      <c r="D24" s="196" t="s">
        <v>134</v>
      </c>
      <c r="E24" s="196"/>
      <c r="F24" s="196"/>
      <c r="G24" s="196"/>
      <c r="H24" s="196"/>
      <c r="I24" s="196"/>
      <c r="K24" s="198" t="s">
        <v>135</v>
      </c>
      <c r="L24" s="198"/>
      <c r="M24" s="198"/>
      <c r="O24" s="197">
        <v>2571192</v>
      </c>
      <c r="P24" s="197"/>
      <c r="Q24" s="197">
        <v>0</v>
      </c>
      <c r="R24" s="197"/>
      <c r="S24" s="197"/>
      <c r="T24" s="197">
        <v>2571192</v>
      </c>
      <c r="U24" s="197"/>
      <c r="W24" s="197">
        <v>0</v>
      </c>
      <c r="X24" s="197"/>
      <c r="Y24" s="197">
        <v>838188.49</v>
      </c>
      <c r="Z24" s="197"/>
      <c r="AA24" s="197">
        <v>838188.49</v>
      </c>
      <c r="AB24" s="197"/>
      <c r="AC24" s="197"/>
      <c r="AD24" s="197">
        <v>838188.49</v>
      </c>
      <c r="AE24" s="197"/>
      <c r="AF24" s="197"/>
      <c r="AG24" s="197">
        <v>942694.61</v>
      </c>
      <c r="AH24" s="197"/>
      <c r="AI24" s="197"/>
      <c r="AJ24" s="197">
        <v>942694.61</v>
      </c>
      <c r="AK24" s="197"/>
      <c r="AL24" s="197"/>
      <c r="AM24" s="197"/>
      <c r="AN24" s="197"/>
      <c r="AO24" s="197"/>
      <c r="AP24" s="197">
        <v>0</v>
      </c>
      <c r="AQ24" s="197"/>
      <c r="AR24" s="197"/>
      <c r="AS24" s="197"/>
      <c r="AT24" s="197"/>
      <c r="AU24" s="197"/>
      <c r="AV24" s="173">
        <v>32.599218183628452</v>
      </c>
    </row>
    <row r="25" spans="1:48" ht="10.5" customHeight="1" x14ac:dyDescent="0.25">
      <c r="D25" s="196" t="s">
        <v>136</v>
      </c>
      <c r="E25" s="196"/>
      <c r="F25" s="196"/>
      <c r="G25" s="196"/>
      <c r="H25" s="196"/>
      <c r="I25" s="196"/>
      <c r="K25" s="199" t="s">
        <v>137</v>
      </c>
      <c r="L25" s="199"/>
      <c r="M25" s="199"/>
      <c r="O25" s="197">
        <v>932400</v>
      </c>
      <c r="P25" s="197"/>
      <c r="Q25" s="197">
        <v>144000</v>
      </c>
      <c r="R25" s="197"/>
      <c r="S25" s="197"/>
      <c r="T25" s="197">
        <v>1076400</v>
      </c>
      <c r="U25" s="197"/>
      <c r="W25" s="197">
        <v>0</v>
      </c>
      <c r="X25" s="197"/>
      <c r="Y25" s="197">
        <v>353966.66</v>
      </c>
      <c r="Z25" s="197"/>
      <c r="AA25" s="197">
        <v>353966.66</v>
      </c>
      <c r="AB25" s="197"/>
      <c r="AC25" s="197"/>
      <c r="AD25" s="197">
        <v>353966.66</v>
      </c>
      <c r="AE25" s="197"/>
      <c r="AF25" s="197"/>
      <c r="AG25" s="197">
        <v>409536.57</v>
      </c>
      <c r="AH25" s="197"/>
      <c r="AI25" s="197"/>
      <c r="AJ25" s="197">
        <v>409536.57</v>
      </c>
      <c r="AK25" s="197"/>
      <c r="AL25" s="197"/>
      <c r="AM25" s="197"/>
      <c r="AN25" s="197"/>
      <c r="AO25" s="197"/>
      <c r="AP25" s="197">
        <v>0</v>
      </c>
      <c r="AQ25" s="197"/>
      <c r="AR25" s="197"/>
      <c r="AS25" s="197"/>
      <c r="AT25" s="197"/>
      <c r="AU25" s="197"/>
      <c r="AV25" s="173">
        <v>32.884305091044219</v>
      </c>
    </row>
    <row r="26" spans="1:48" ht="6.75" customHeight="1" x14ac:dyDescent="0.25">
      <c r="K26" s="199"/>
      <c r="L26" s="199"/>
      <c r="M26" s="199"/>
    </row>
    <row r="27" spans="1:48" ht="8.25" customHeight="1" x14ac:dyDescent="0.25">
      <c r="K27" s="199"/>
      <c r="L27" s="199"/>
      <c r="M27" s="199"/>
    </row>
    <row r="28" spans="1:48" ht="10.5" customHeight="1" x14ac:dyDescent="0.25">
      <c r="D28" s="196" t="s">
        <v>138</v>
      </c>
      <c r="E28" s="196"/>
      <c r="F28" s="196"/>
      <c r="G28" s="196"/>
      <c r="H28" s="196"/>
      <c r="I28" s="196"/>
      <c r="K28" s="199" t="s">
        <v>139</v>
      </c>
      <c r="L28" s="199"/>
      <c r="M28" s="199"/>
      <c r="O28" s="197">
        <v>600</v>
      </c>
      <c r="P28" s="197"/>
      <c r="Q28" s="197">
        <v>0</v>
      </c>
      <c r="R28" s="197"/>
      <c r="S28" s="197"/>
      <c r="T28" s="197">
        <v>600</v>
      </c>
      <c r="U28" s="197"/>
      <c r="W28" s="197">
        <v>0</v>
      </c>
      <c r="X28" s="197"/>
      <c r="Y28" s="197">
        <v>200</v>
      </c>
      <c r="Z28" s="197"/>
      <c r="AA28" s="197">
        <v>200</v>
      </c>
      <c r="AB28" s="197"/>
      <c r="AC28" s="197"/>
      <c r="AD28" s="197">
        <v>200</v>
      </c>
      <c r="AE28" s="197"/>
      <c r="AF28" s="197"/>
      <c r="AG28" s="197">
        <v>200</v>
      </c>
      <c r="AH28" s="197"/>
      <c r="AI28" s="197"/>
      <c r="AJ28" s="197">
        <v>200</v>
      </c>
      <c r="AK28" s="197"/>
      <c r="AL28" s="197"/>
      <c r="AM28" s="197"/>
      <c r="AN28" s="197"/>
      <c r="AO28" s="197"/>
      <c r="AP28" s="197">
        <v>0</v>
      </c>
      <c r="AQ28" s="197"/>
      <c r="AR28" s="197"/>
      <c r="AS28" s="197"/>
      <c r="AT28" s="197"/>
      <c r="AU28" s="197"/>
      <c r="AV28" s="173">
        <v>33.333333333333343</v>
      </c>
    </row>
    <row r="29" spans="1:48" ht="6.75" customHeight="1" x14ac:dyDescent="0.25">
      <c r="K29" s="199"/>
      <c r="L29" s="199"/>
      <c r="M29" s="199"/>
    </row>
    <row r="30" spans="1:48" ht="10.5" customHeight="1" x14ac:dyDescent="0.25">
      <c r="D30" s="196" t="s">
        <v>140</v>
      </c>
      <c r="E30" s="196"/>
      <c r="F30" s="196"/>
      <c r="G30" s="196"/>
      <c r="H30" s="196"/>
      <c r="I30" s="196"/>
      <c r="K30" s="199" t="s">
        <v>141</v>
      </c>
      <c r="L30" s="199"/>
      <c r="M30" s="199"/>
      <c r="O30" s="197">
        <v>31500</v>
      </c>
      <c r="P30" s="197"/>
      <c r="Q30" s="197">
        <v>0</v>
      </c>
      <c r="R30" s="197"/>
      <c r="S30" s="197"/>
      <c r="T30" s="197">
        <v>31500</v>
      </c>
      <c r="U30" s="197"/>
      <c r="W30" s="197">
        <v>0</v>
      </c>
      <c r="X30" s="197"/>
      <c r="Y30" s="197">
        <v>10562.5</v>
      </c>
      <c r="Z30" s="197"/>
      <c r="AA30" s="197">
        <v>10562.5</v>
      </c>
      <c r="AB30" s="197"/>
      <c r="AC30" s="197"/>
      <c r="AD30" s="197">
        <v>10562.5</v>
      </c>
      <c r="AE30" s="197"/>
      <c r="AF30" s="197"/>
      <c r="AG30" s="197">
        <v>11332.66</v>
      </c>
      <c r="AH30" s="197"/>
      <c r="AI30" s="197"/>
      <c r="AJ30" s="197">
        <v>11332.66</v>
      </c>
      <c r="AK30" s="197"/>
      <c r="AL30" s="197"/>
      <c r="AM30" s="197"/>
      <c r="AN30" s="197"/>
      <c r="AO30" s="197"/>
      <c r="AP30" s="197">
        <v>0</v>
      </c>
      <c r="AQ30" s="197"/>
      <c r="AR30" s="197"/>
      <c r="AS30" s="197"/>
      <c r="AT30" s="197"/>
      <c r="AU30" s="197"/>
      <c r="AV30" s="173">
        <v>33.531746031746032</v>
      </c>
    </row>
    <row r="31" spans="1:48" ht="6.75" customHeight="1" x14ac:dyDescent="0.25">
      <c r="K31" s="199"/>
      <c r="L31" s="199"/>
      <c r="M31" s="199"/>
    </row>
    <row r="32" spans="1:48" ht="8.25" customHeight="1" x14ac:dyDescent="0.25">
      <c r="K32" s="199"/>
      <c r="L32" s="199"/>
      <c r="M32" s="199"/>
    </row>
    <row r="33" spans="4:48" ht="10.5" customHeight="1" x14ac:dyDescent="0.25">
      <c r="D33" s="196" t="s">
        <v>142</v>
      </c>
      <c r="E33" s="196"/>
      <c r="F33" s="196"/>
      <c r="G33" s="196"/>
      <c r="H33" s="196"/>
      <c r="I33" s="196"/>
      <c r="K33" s="199" t="s">
        <v>143</v>
      </c>
      <c r="L33" s="199"/>
      <c r="M33" s="199"/>
      <c r="O33" s="197">
        <v>1305708</v>
      </c>
      <c r="P33" s="197"/>
      <c r="Q33" s="197">
        <v>0</v>
      </c>
      <c r="R33" s="197"/>
      <c r="S33" s="197"/>
      <c r="T33" s="197">
        <v>1305708</v>
      </c>
      <c r="U33" s="197"/>
      <c r="W33" s="197">
        <v>0</v>
      </c>
      <c r="X33" s="197"/>
      <c r="Y33" s="197">
        <v>425327.68</v>
      </c>
      <c r="Z33" s="197"/>
      <c r="AA33" s="197">
        <v>425327.68</v>
      </c>
      <c r="AB33" s="197"/>
      <c r="AC33" s="197"/>
      <c r="AD33" s="197">
        <v>425327.68</v>
      </c>
      <c r="AE33" s="197"/>
      <c r="AF33" s="197"/>
      <c r="AG33" s="197">
        <v>490647.09</v>
      </c>
      <c r="AH33" s="197"/>
      <c r="AI33" s="197"/>
      <c r="AJ33" s="197">
        <v>490647.09</v>
      </c>
      <c r="AK33" s="197"/>
      <c r="AL33" s="197"/>
      <c r="AM33" s="197"/>
      <c r="AN33" s="197"/>
      <c r="AO33" s="197"/>
      <c r="AP33" s="197">
        <v>0</v>
      </c>
      <c r="AQ33" s="197"/>
      <c r="AR33" s="197"/>
      <c r="AS33" s="197"/>
      <c r="AT33" s="197"/>
      <c r="AU33" s="197"/>
      <c r="AV33" s="173">
        <v>32.574486791840137</v>
      </c>
    </row>
    <row r="34" spans="4:48" ht="6.75" customHeight="1" x14ac:dyDescent="0.25">
      <c r="K34" s="199"/>
      <c r="L34" s="199"/>
      <c r="M34" s="199"/>
    </row>
    <row r="35" spans="4:48" ht="10.5" customHeight="1" x14ac:dyDescent="0.25">
      <c r="D35" s="196" t="s">
        <v>144</v>
      </c>
      <c r="E35" s="196"/>
      <c r="F35" s="196"/>
      <c r="G35" s="196"/>
      <c r="H35" s="196"/>
      <c r="I35" s="196"/>
      <c r="K35" s="199" t="s">
        <v>145</v>
      </c>
      <c r="L35" s="199"/>
      <c r="M35" s="199"/>
      <c r="O35" s="197">
        <v>1632000</v>
      </c>
      <c r="P35" s="197"/>
      <c r="Q35" s="197">
        <v>0</v>
      </c>
      <c r="R35" s="197"/>
      <c r="S35" s="197"/>
      <c r="T35" s="197">
        <v>1632000</v>
      </c>
      <c r="U35" s="197"/>
      <c r="W35" s="197">
        <v>0</v>
      </c>
      <c r="X35" s="197"/>
      <c r="Y35" s="197">
        <v>2870.96</v>
      </c>
      <c r="Z35" s="197"/>
      <c r="AA35" s="197">
        <v>434870.96</v>
      </c>
      <c r="AB35" s="197"/>
      <c r="AC35" s="197"/>
      <c r="AD35" s="197">
        <v>434870.96</v>
      </c>
      <c r="AE35" s="197"/>
      <c r="AF35" s="197"/>
      <c r="AG35" s="197">
        <v>409516.14</v>
      </c>
      <c r="AH35" s="197"/>
      <c r="AI35" s="197"/>
      <c r="AJ35" s="197">
        <v>737516.14</v>
      </c>
      <c r="AK35" s="197"/>
      <c r="AL35" s="197"/>
      <c r="AM35" s="197"/>
      <c r="AN35" s="197"/>
      <c r="AO35" s="197"/>
      <c r="AP35" s="197">
        <v>0</v>
      </c>
      <c r="AQ35" s="197"/>
      <c r="AR35" s="197"/>
      <c r="AS35" s="197"/>
      <c r="AT35" s="197"/>
      <c r="AU35" s="197"/>
      <c r="AV35" s="173">
        <v>26.646504901960785</v>
      </c>
    </row>
    <row r="36" spans="4:48" ht="6.75" customHeight="1" x14ac:dyDescent="0.25">
      <c r="K36" s="199"/>
      <c r="L36" s="199"/>
      <c r="M36" s="199"/>
    </row>
    <row r="37" spans="4:48" ht="10.5" customHeight="1" x14ac:dyDescent="0.25">
      <c r="D37" s="196" t="s">
        <v>146</v>
      </c>
      <c r="E37" s="196"/>
      <c r="F37" s="196"/>
      <c r="G37" s="196"/>
      <c r="H37" s="196"/>
      <c r="I37" s="196"/>
      <c r="K37" s="199" t="s">
        <v>147</v>
      </c>
      <c r="L37" s="199"/>
      <c r="M37" s="199"/>
      <c r="O37" s="197">
        <v>432000</v>
      </c>
      <c r="P37" s="197"/>
      <c r="Q37" s="197">
        <v>0</v>
      </c>
      <c r="R37" s="197"/>
      <c r="S37" s="197"/>
      <c r="T37" s="197">
        <v>432000</v>
      </c>
      <c r="U37" s="197"/>
      <c r="W37" s="197">
        <v>0</v>
      </c>
      <c r="X37" s="197"/>
      <c r="Y37" s="197">
        <v>146000</v>
      </c>
      <c r="Z37" s="197"/>
      <c r="AA37" s="197">
        <v>146000</v>
      </c>
      <c r="AB37" s="197"/>
      <c r="AC37" s="197"/>
      <c r="AD37" s="197">
        <v>146000</v>
      </c>
      <c r="AE37" s="197"/>
      <c r="AF37" s="197"/>
      <c r="AG37" s="197">
        <v>162129.03</v>
      </c>
      <c r="AH37" s="197"/>
      <c r="AI37" s="197"/>
      <c r="AJ37" s="197">
        <v>162129.03</v>
      </c>
      <c r="AK37" s="197"/>
      <c r="AL37" s="197"/>
      <c r="AM37" s="197"/>
      <c r="AN37" s="197"/>
      <c r="AO37" s="197"/>
      <c r="AP37" s="197">
        <v>0</v>
      </c>
      <c r="AQ37" s="197"/>
      <c r="AR37" s="197"/>
      <c r="AS37" s="197"/>
      <c r="AT37" s="197"/>
      <c r="AU37" s="197"/>
      <c r="AV37" s="173">
        <v>33.796296296296298</v>
      </c>
    </row>
    <row r="38" spans="4:48" ht="6.75" customHeight="1" x14ac:dyDescent="0.25">
      <c r="K38" s="199"/>
      <c r="L38" s="199"/>
      <c r="M38" s="199"/>
    </row>
    <row r="39" spans="4:48" ht="11.25" customHeight="1" x14ac:dyDescent="0.25">
      <c r="D39" s="196" t="s">
        <v>148</v>
      </c>
      <c r="E39" s="196"/>
      <c r="F39" s="196"/>
      <c r="G39" s="196"/>
      <c r="H39" s="196"/>
      <c r="I39" s="196"/>
      <c r="K39" s="198" t="s">
        <v>149</v>
      </c>
      <c r="L39" s="198"/>
      <c r="M39" s="198"/>
      <c r="O39" s="197">
        <v>385950</v>
      </c>
      <c r="P39" s="197"/>
      <c r="Q39" s="197">
        <v>12000</v>
      </c>
      <c r="R39" s="197"/>
      <c r="S39" s="197"/>
      <c r="T39" s="197">
        <v>397950</v>
      </c>
      <c r="U39" s="197"/>
      <c r="W39" s="197">
        <v>0</v>
      </c>
      <c r="X39" s="197"/>
      <c r="Y39" s="197">
        <v>0</v>
      </c>
      <c r="Z39" s="197"/>
      <c r="AA39" s="197">
        <v>0</v>
      </c>
      <c r="AB39" s="197"/>
      <c r="AC39" s="197"/>
      <c r="AD39" s="197">
        <v>0</v>
      </c>
      <c r="AE39" s="197"/>
      <c r="AF39" s="197"/>
      <c r="AG39" s="197">
        <v>227330.56</v>
      </c>
      <c r="AH39" s="197"/>
      <c r="AI39" s="197"/>
      <c r="AJ39" s="197">
        <v>227330.56</v>
      </c>
      <c r="AK39" s="197"/>
      <c r="AL39" s="197"/>
      <c r="AM39" s="197"/>
      <c r="AN39" s="197"/>
      <c r="AO39" s="197"/>
      <c r="AP39" s="197">
        <v>0</v>
      </c>
      <c r="AQ39" s="197"/>
      <c r="AR39" s="197"/>
      <c r="AS39" s="197"/>
      <c r="AT39" s="197"/>
      <c r="AU39" s="197"/>
      <c r="AV39" s="173">
        <v>0</v>
      </c>
    </row>
    <row r="40" spans="4:48" ht="11.25" customHeight="1" x14ac:dyDescent="0.25">
      <c r="D40" s="196" t="s">
        <v>150</v>
      </c>
      <c r="E40" s="196"/>
      <c r="F40" s="196"/>
      <c r="G40" s="196"/>
      <c r="H40" s="196"/>
      <c r="I40" s="196"/>
      <c r="K40" s="198" t="s">
        <v>151</v>
      </c>
      <c r="L40" s="198"/>
      <c r="M40" s="198"/>
      <c r="O40" s="197">
        <v>385950</v>
      </c>
      <c r="P40" s="197"/>
      <c r="Q40" s="197">
        <v>9337</v>
      </c>
      <c r="R40" s="197"/>
      <c r="S40" s="197"/>
      <c r="T40" s="197">
        <v>395287</v>
      </c>
      <c r="U40" s="197"/>
      <c r="W40" s="197">
        <v>0</v>
      </c>
      <c r="X40" s="197"/>
      <c r="Y40" s="197">
        <v>315026.08</v>
      </c>
      <c r="Z40" s="197"/>
      <c r="AA40" s="197">
        <v>315026.08</v>
      </c>
      <c r="AB40" s="197"/>
      <c r="AC40" s="197"/>
      <c r="AD40" s="197">
        <v>315026.08</v>
      </c>
      <c r="AE40" s="197"/>
      <c r="AF40" s="197"/>
      <c r="AG40" s="197">
        <v>28970.77</v>
      </c>
      <c r="AH40" s="197"/>
      <c r="AI40" s="197"/>
      <c r="AJ40" s="197">
        <v>28970.77</v>
      </c>
      <c r="AK40" s="197"/>
      <c r="AL40" s="197"/>
      <c r="AM40" s="197"/>
      <c r="AN40" s="197"/>
      <c r="AO40" s="197"/>
      <c r="AP40" s="197">
        <v>0</v>
      </c>
      <c r="AQ40" s="197"/>
      <c r="AR40" s="197"/>
      <c r="AS40" s="197"/>
      <c r="AT40" s="197"/>
      <c r="AU40" s="197"/>
      <c r="AV40" s="173">
        <v>79.695532613012844</v>
      </c>
    </row>
    <row r="41" spans="4:48" ht="11.25" customHeight="1" x14ac:dyDescent="0.25">
      <c r="D41" s="196" t="s">
        <v>152</v>
      </c>
      <c r="E41" s="196"/>
      <c r="F41" s="196"/>
      <c r="G41" s="196"/>
      <c r="H41" s="196"/>
      <c r="I41" s="196"/>
      <c r="K41" s="198" t="s">
        <v>153</v>
      </c>
      <c r="L41" s="198"/>
      <c r="M41" s="198"/>
      <c r="O41" s="197">
        <v>6800</v>
      </c>
      <c r="P41" s="197"/>
      <c r="Q41" s="197">
        <v>0</v>
      </c>
      <c r="R41" s="197"/>
      <c r="S41" s="197"/>
      <c r="T41" s="197">
        <v>6800</v>
      </c>
      <c r="U41" s="197"/>
      <c r="W41" s="197">
        <v>0</v>
      </c>
      <c r="X41" s="197"/>
      <c r="Y41" s="197">
        <v>0</v>
      </c>
      <c r="Z41" s="197"/>
      <c r="AA41" s="197">
        <v>0</v>
      </c>
      <c r="AB41" s="197"/>
      <c r="AC41" s="197"/>
      <c r="AD41" s="197">
        <v>0</v>
      </c>
      <c r="AE41" s="197"/>
      <c r="AF41" s="197"/>
      <c r="AG41" s="197">
        <v>6758.35</v>
      </c>
      <c r="AH41" s="197"/>
      <c r="AI41" s="197"/>
      <c r="AJ41" s="197">
        <v>6758.35</v>
      </c>
      <c r="AK41" s="197"/>
      <c r="AL41" s="197"/>
      <c r="AM41" s="197"/>
      <c r="AN41" s="197"/>
      <c r="AO41" s="197"/>
      <c r="AP41" s="197">
        <v>0</v>
      </c>
      <c r="AQ41" s="197"/>
      <c r="AR41" s="197"/>
      <c r="AS41" s="197"/>
      <c r="AT41" s="197"/>
      <c r="AU41" s="197"/>
      <c r="AV41" s="173">
        <v>0</v>
      </c>
    </row>
    <row r="42" spans="4:48" ht="11.25" customHeight="1" x14ac:dyDescent="0.25">
      <c r="D42" s="196" t="s">
        <v>154</v>
      </c>
      <c r="E42" s="196"/>
      <c r="F42" s="196"/>
      <c r="G42" s="196"/>
      <c r="H42" s="196"/>
      <c r="I42" s="196"/>
      <c r="K42" s="198" t="s">
        <v>155</v>
      </c>
      <c r="L42" s="198"/>
      <c r="M42" s="198"/>
      <c r="O42" s="197">
        <v>72000</v>
      </c>
      <c r="P42" s="197"/>
      <c r="Q42" s="197">
        <v>-19000</v>
      </c>
      <c r="R42" s="197"/>
      <c r="S42" s="197"/>
      <c r="T42" s="197">
        <v>53000</v>
      </c>
      <c r="U42" s="197"/>
      <c r="W42" s="197">
        <v>0</v>
      </c>
      <c r="X42" s="197"/>
      <c r="Y42" s="197">
        <v>17806.29</v>
      </c>
      <c r="Z42" s="197"/>
      <c r="AA42" s="197">
        <v>17806.29</v>
      </c>
      <c r="AB42" s="197"/>
      <c r="AC42" s="197"/>
      <c r="AD42" s="197">
        <v>17806.29</v>
      </c>
      <c r="AE42" s="197"/>
      <c r="AF42" s="197"/>
      <c r="AG42" s="197">
        <v>22389.43</v>
      </c>
      <c r="AH42" s="197"/>
      <c r="AI42" s="197"/>
      <c r="AJ42" s="197">
        <v>22389.43</v>
      </c>
      <c r="AK42" s="197"/>
      <c r="AL42" s="197"/>
      <c r="AM42" s="197"/>
      <c r="AN42" s="197"/>
      <c r="AO42" s="197"/>
      <c r="AP42" s="197">
        <v>0</v>
      </c>
      <c r="AQ42" s="197"/>
      <c r="AR42" s="197"/>
      <c r="AS42" s="197"/>
      <c r="AT42" s="197"/>
      <c r="AU42" s="197"/>
      <c r="AV42" s="173">
        <v>33.596773584905662</v>
      </c>
    </row>
    <row r="43" spans="4:48" ht="11.25" customHeight="1" x14ac:dyDescent="0.25">
      <c r="D43" s="196" t="s">
        <v>156</v>
      </c>
      <c r="E43" s="196"/>
      <c r="F43" s="196"/>
      <c r="G43" s="196"/>
      <c r="H43" s="196"/>
      <c r="I43" s="196"/>
      <c r="K43" s="198" t="s">
        <v>157</v>
      </c>
      <c r="L43" s="198"/>
      <c r="M43" s="198"/>
      <c r="O43" s="197">
        <v>18000</v>
      </c>
      <c r="P43" s="197"/>
      <c r="Q43" s="197">
        <v>0</v>
      </c>
      <c r="R43" s="197"/>
      <c r="S43" s="197"/>
      <c r="T43" s="197">
        <v>18000</v>
      </c>
      <c r="U43" s="197"/>
      <c r="W43" s="197">
        <v>0</v>
      </c>
      <c r="X43" s="197"/>
      <c r="Y43" s="197">
        <v>950.49</v>
      </c>
      <c r="Z43" s="197"/>
      <c r="AA43" s="197">
        <v>950.49</v>
      </c>
      <c r="AB43" s="197"/>
      <c r="AC43" s="197"/>
      <c r="AD43" s="197">
        <v>950.49</v>
      </c>
      <c r="AE43" s="197"/>
      <c r="AF43" s="197"/>
      <c r="AG43" s="197">
        <v>17049.509999999998</v>
      </c>
      <c r="AH43" s="197"/>
      <c r="AI43" s="197"/>
      <c r="AJ43" s="197">
        <v>17049.509999999998</v>
      </c>
      <c r="AK43" s="197"/>
      <c r="AL43" s="197"/>
      <c r="AM43" s="197"/>
      <c r="AN43" s="197"/>
      <c r="AO43" s="197"/>
      <c r="AP43" s="197">
        <v>0</v>
      </c>
      <c r="AQ43" s="197"/>
      <c r="AR43" s="197"/>
      <c r="AS43" s="197"/>
      <c r="AT43" s="197"/>
      <c r="AU43" s="197"/>
      <c r="AV43" s="173">
        <v>5.2805</v>
      </c>
    </row>
    <row r="44" spans="4:48" ht="11.25" customHeight="1" x14ac:dyDescent="0.25">
      <c r="D44" s="196" t="s">
        <v>158</v>
      </c>
      <c r="E44" s="196"/>
      <c r="F44" s="196"/>
      <c r="G44" s="196"/>
      <c r="H44" s="196"/>
      <c r="I44" s="196"/>
      <c r="K44" s="198" t="s">
        <v>159</v>
      </c>
      <c r="L44" s="198"/>
      <c r="M44" s="198"/>
      <c r="O44" s="197">
        <v>132000</v>
      </c>
      <c r="P44" s="197"/>
      <c r="Q44" s="197">
        <v>0</v>
      </c>
      <c r="R44" s="197"/>
      <c r="S44" s="197"/>
      <c r="T44" s="197">
        <v>132000</v>
      </c>
      <c r="U44" s="197"/>
      <c r="W44" s="197">
        <v>0</v>
      </c>
      <c r="X44" s="197"/>
      <c r="Y44" s="197">
        <v>41047</v>
      </c>
      <c r="Z44" s="197"/>
      <c r="AA44" s="197">
        <v>41047</v>
      </c>
      <c r="AB44" s="197"/>
      <c r="AC44" s="197"/>
      <c r="AD44" s="197">
        <v>41047</v>
      </c>
      <c r="AE44" s="197"/>
      <c r="AF44" s="197"/>
      <c r="AG44" s="197">
        <v>49897.04</v>
      </c>
      <c r="AH44" s="197"/>
      <c r="AI44" s="197"/>
      <c r="AJ44" s="197">
        <v>49897.04</v>
      </c>
      <c r="AK44" s="197"/>
      <c r="AL44" s="197"/>
      <c r="AM44" s="197"/>
      <c r="AN44" s="197"/>
      <c r="AO44" s="197"/>
      <c r="AP44" s="197">
        <v>0</v>
      </c>
      <c r="AQ44" s="197"/>
      <c r="AR44" s="197"/>
      <c r="AS44" s="197"/>
      <c r="AT44" s="197"/>
      <c r="AU44" s="197"/>
      <c r="AV44" s="173">
        <v>31.096212121212119</v>
      </c>
    </row>
    <row r="45" spans="4:48" ht="11.25" customHeight="1" x14ac:dyDescent="0.25">
      <c r="D45" s="196" t="s">
        <v>160</v>
      </c>
      <c r="E45" s="196"/>
      <c r="F45" s="196"/>
      <c r="G45" s="196"/>
      <c r="H45" s="196"/>
      <c r="I45" s="196"/>
      <c r="K45" s="198" t="s">
        <v>161</v>
      </c>
      <c r="L45" s="198"/>
      <c r="M45" s="198"/>
      <c r="O45" s="197">
        <v>7800</v>
      </c>
      <c r="P45" s="197"/>
      <c r="Q45" s="197">
        <v>-7600</v>
      </c>
      <c r="R45" s="197"/>
      <c r="S45" s="197"/>
      <c r="T45" s="197">
        <v>200</v>
      </c>
      <c r="U45" s="197"/>
      <c r="W45" s="197">
        <v>0</v>
      </c>
      <c r="X45" s="197"/>
      <c r="Y45" s="197">
        <v>0</v>
      </c>
      <c r="Z45" s="197"/>
      <c r="AA45" s="197">
        <v>0</v>
      </c>
      <c r="AB45" s="197"/>
      <c r="AC45" s="197"/>
      <c r="AD45" s="197">
        <v>0</v>
      </c>
      <c r="AE45" s="197"/>
      <c r="AF45" s="197"/>
      <c r="AG45" s="197">
        <v>200</v>
      </c>
      <c r="AH45" s="197"/>
      <c r="AI45" s="197"/>
      <c r="AJ45" s="197">
        <v>200</v>
      </c>
      <c r="AK45" s="197"/>
      <c r="AL45" s="197"/>
      <c r="AM45" s="197"/>
      <c r="AN45" s="197"/>
      <c r="AO45" s="197"/>
      <c r="AP45" s="197">
        <v>0</v>
      </c>
      <c r="AQ45" s="197"/>
      <c r="AR45" s="197"/>
      <c r="AS45" s="197"/>
      <c r="AT45" s="197"/>
      <c r="AU45" s="197"/>
      <c r="AV45" s="173">
        <v>0</v>
      </c>
    </row>
    <row r="46" spans="4:48" ht="11.25" customHeight="1" x14ac:dyDescent="0.25">
      <c r="D46" s="196" t="s">
        <v>162</v>
      </c>
      <c r="E46" s="196"/>
      <c r="F46" s="196"/>
      <c r="G46" s="196"/>
      <c r="H46" s="196"/>
      <c r="I46" s="196"/>
      <c r="K46" s="198" t="s">
        <v>163</v>
      </c>
      <c r="L46" s="198"/>
      <c r="M46" s="198"/>
      <c r="O46" s="197">
        <v>3690</v>
      </c>
      <c r="P46" s="197"/>
      <c r="Q46" s="197">
        <v>0</v>
      </c>
      <c r="R46" s="197"/>
      <c r="S46" s="197"/>
      <c r="T46" s="197">
        <v>3690</v>
      </c>
      <c r="U46" s="197"/>
      <c r="W46" s="197">
        <v>0</v>
      </c>
      <c r="X46" s="197"/>
      <c r="Y46" s="197">
        <v>0</v>
      </c>
      <c r="Z46" s="197"/>
      <c r="AA46" s="197">
        <v>0</v>
      </c>
      <c r="AB46" s="197"/>
      <c r="AC46" s="197"/>
      <c r="AD46" s="197">
        <v>0</v>
      </c>
      <c r="AE46" s="197"/>
      <c r="AF46" s="197"/>
      <c r="AG46" s="197">
        <v>1639.8</v>
      </c>
      <c r="AH46" s="197"/>
      <c r="AI46" s="197"/>
      <c r="AJ46" s="197">
        <v>1639.8</v>
      </c>
      <c r="AK46" s="197"/>
      <c r="AL46" s="197"/>
      <c r="AM46" s="197"/>
      <c r="AN46" s="197"/>
      <c r="AO46" s="197"/>
      <c r="AP46" s="197">
        <v>0</v>
      </c>
      <c r="AQ46" s="197"/>
      <c r="AR46" s="197"/>
      <c r="AS46" s="197"/>
      <c r="AT46" s="197"/>
      <c r="AU46" s="197"/>
      <c r="AV46" s="173">
        <v>0</v>
      </c>
    </row>
    <row r="47" spans="4:48" ht="10.5" customHeight="1" x14ac:dyDescent="0.25">
      <c r="D47" s="196" t="s">
        <v>164</v>
      </c>
      <c r="E47" s="196"/>
      <c r="F47" s="196"/>
      <c r="G47" s="196"/>
      <c r="H47" s="196"/>
      <c r="I47" s="196"/>
      <c r="K47" s="199" t="s">
        <v>165</v>
      </c>
      <c r="L47" s="199"/>
      <c r="M47" s="199"/>
      <c r="O47" s="197">
        <v>92040</v>
      </c>
      <c r="P47" s="197"/>
      <c r="Q47" s="197">
        <v>-65000</v>
      </c>
      <c r="R47" s="197"/>
      <c r="S47" s="197"/>
      <c r="T47" s="197">
        <v>27040</v>
      </c>
      <c r="U47" s="197"/>
      <c r="W47" s="197">
        <v>0</v>
      </c>
      <c r="X47" s="197"/>
      <c r="Y47" s="197">
        <v>2557</v>
      </c>
      <c r="Z47" s="197"/>
      <c r="AA47" s="197">
        <v>2557</v>
      </c>
      <c r="AB47" s="197"/>
      <c r="AC47" s="197"/>
      <c r="AD47" s="197">
        <v>2557</v>
      </c>
      <c r="AE47" s="197"/>
      <c r="AF47" s="197"/>
      <c r="AG47" s="197">
        <v>19576</v>
      </c>
      <c r="AH47" s="197"/>
      <c r="AI47" s="197"/>
      <c r="AJ47" s="197">
        <v>19576</v>
      </c>
      <c r="AK47" s="197"/>
      <c r="AL47" s="197"/>
      <c r="AM47" s="197"/>
      <c r="AN47" s="197"/>
      <c r="AO47" s="197"/>
      <c r="AP47" s="197">
        <v>0</v>
      </c>
      <c r="AQ47" s="197"/>
      <c r="AR47" s="197"/>
      <c r="AS47" s="197"/>
      <c r="AT47" s="197"/>
      <c r="AU47" s="197"/>
      <c r="AV47" s="173">
        <v>9.456360946745562</v>
      </c>
    </row>
    <row r="48" spans="4:48" ht="6.75" customHeight="1" x14ac:dyDescent="0.25">
      <c r="K48" s="199"/>
      <c r="L48" s="199"/>
      <c r="M48" s="199"/>
    </row>
    <row r="49" spans="4:48" ht="11.25" customHeight="1" x14ac:dyDescent="0.25">
      <c r="D49" s="196" t="s">
        <v>166</v>
      </c>
      <c r="E49" s="196"/>
      <c r="F49" s="196"/>
      <c r="G49" s="196"/>
      <c r="H49" s="196"/>
      <c r="I49" s="196"/>
      <c r="K49" s="198" t="s">
        <v>167</v>
      </c>
      <c r="L49" s="198"/>
      <c r="M49" s="198"/>
      <c r="O49" s="197">
        <v>280000</v>
      </c>
      <c r="P49" s="197"/>
      <c r="Q49" s="197">
        <v>-45000</v>
      </c>
      <c r="R49" s="197"/>
      <c r="S49" s="197"/>
      <c r="T49" s="197">
        <v>235000</v>
      </c>
      <c r="U49" s="197"/>
      <c r="W49" s="197">
        <v>0</v>
      </c>
      <c r="X49" s="197"/>
      <c r="Y49" s="197">
        <v>0</v>
      </c>
      <c r="Z49" s="197"/>
      <c r="AA49" s="197">
        <v>0</v>
      </c>
      <c r="AB49" s="197"/>
      <c r="AC49" s="197"/>
      <c r="AD49" s="197">
        <v>0</v>
      </c>
      <c r="AE49" s="197"/>
      <c r="AF49" s="197"/>
      <c r="AG49" s="197">
        <v>235000</v>
      </c>
      <c r="AH49" s="197"/>
      <c r="AI49" s="197"/>
      <c r="AJ49" s="197">
        <v>235000</v>
      </c>
      <c r="AK49" s="197"/>
      <c r="AL49" s="197"/>
      <c r="AM49" s="197"/>
      <c r="AN49" s="197"/>
      <c r="AO49" s="197"/>
      <c r="AP49" s="197">
        <v>0</v>
      </c>
      <c r="AQ49" s="197"/>
      <c r="AR49" s="197"/>
      <c r="AS49" s="197"/>
      <c r="AT49" s="197"/>
      <c r="AU49" s="197"/>
      <c r="AV49" s="173">
        <v>0</v>
      </c>
    </row>
    <row r="50" spans="4:48" ht="10.5" customHeight="1" x14ac:dyDescent="0.25">
      <c r="D50" s="196" t="s">
        <v>168</v>
      </c>
      <c r="E50" s="196"/>
      <c r="F50" s="196"/>
      <c r="G50" s="196"/>
      <c r="H50" s="196"/>
      <c r="I50" s="196"/>
      <c r="K50" s="199" t="s">
        <v>169</v>
      </c>
      <c r="L50" s="199"/>
      <c r="M50" s="199"/>
      <c r="O50" s="197">
        <v>45000</v>
      </c>
      <c r="P50" s="197"/>
      <c r="Q50" s="197">
        <v>-44200</v>
      </c>
      <c r="R50" s="197"/>
      <c r="S50" s="197"/>
      <c r="T50" s="197">
        <v>800</v>
      </c>
      <c r="U50" s="197"/>
      <c r="W50" s="197">
        <v>0</v>
      </c>
      <c r="X50" s="197"/>
      <c r="Y50" s="197">
        <v>0</v>
      </c>
      <c r="Z50" s="197"/>
      <c r="AA50" s="197">
        <v>0</v>
      </c>
      <c r="AB50" s="197"/>
      <c r="AC50" s="197"/>
      <c r="AD50" s="197">
        <v>0</v>
      </c>
      <c r="AE50" s="197"/>
      <c r="AF50" s="197"/>
      <c r="AG50" s="197">
        <v>800</v>
      </c>
      <c r="AH50" s="197"/>
      <c r="AI50" s="197"/>
      <c r="AJ50" s="197">
        <v>800</v>
      </c>
      <c r="AK50" s="197"/>
      <c r="AL50" s="197"/>
      <c r="AM50" s="197"/>
      <c r="AN50" s="197"/>
      <c r="AO50" s="197"/>
      <c r="AP50" s="197">
        <v>0</v>
      </c>
      <c r="AQ50" s="197"/>
      <c r="AR50" s="197"/>
      <c r="AS50" s="197"/>
      <c r="AT50" s="197"/>
      <c r="AU50" s="197"/>
      <c r="AV50" s="173">
        <v>0</v>
      </c>
    </row>
    <row r="51" spans="4:48" ht="6.75" customHeight="1" x14ac:dyDescent="0.25">
      <c r="K51" s="199"/>
      <c r="L51" s="199"/>
      <c r="M51" s="199"/>
    </row>
    <row r="52" spans="4:48" ht="11.25" customHeight="1" x14ac:dyDescent="0.25">
      <c r="D52" s="196" t="s">
        <v>170</v>
      </c>
      <c r="E52" s="196"/>
      <c r="F52" s="196"/>
      <c r="G52" s="196"/>
      <c r="H52" s="196"/>
      <c r="I52" s="196"/>
      <c r="K52" s="198" t="s">
        <v>171</v>
      </c>
      <c r="L52" s="198"/>
      <c r="M52" s="198"/>
      <c r="O52" s="197">
        <v>5000</v>
      </c>
      <c r="P52" s="197"/>
      <c r="Q52" s="197">
        <v>0</v>
      </c>
      <c r="R52" s="197"/>
      <c r="S52" s="197"/>
      <c r="T52" s="197">
        <v>5000</v>
      </c>
      <c r="U52" s="197"/>
      <c r="W52" s="197">
        <v>0</v>
      </c>
      <c r="X52" s="197"/>
      <c r="Y52" s="197">
        <v>3939.98</v>
      </c>
      <c r="Z52" s="197"/>
      <c r="AA52" s="197">
        <v>3939.98</v>
      </c>
      <c r="AB52" s="197"/>
      <c r="AC52" s="197"/>
      <c r="AD52" s="197">
        <v>3939.98</v>
      </c>
      <c r="AE52" s="197"/>
      <c r="AF52" s="197"/>
      <c r="AG52" s="197">
        <v>856.77</v>
      </c>
      <c r="AH52" s="197"/>
      <c r="AI52" s="197"/>
      <c r="AJ52" s="197">
        <v>856.77</v>
      </c>
      <c r="AK52" s="197"/>
      <c r="AL52" s="197"/>
      <c r="AM52" s="197"/>
      <c r="AN52" s="197"/>
      <c r="AO52" s="197"/>
      <c r="AP52" s="197">
        <v>0</v>
      </c>
      <c r="AQ52" s="197"/>
      <c r="AR52" s="197"/>
      <c r="AS52" s="197"/>
      <c r="AT52" s="197"/>
      <c r="AU52" s="197"/>
      <c r="AV52" s="173">
        <v>78.799599999999998</v>
      </c>
    </row>
    <row r="53" spans="4:48" ht="11.25" customHeight="1" x14ac:dyDescent="0.25">
      <c r="D53" s="196" t="s">
        <v>172</v>
      </c>
      <c r="E53" s="196"/>
      <c r="F53" s="196"/>
      <c r="G53" s="196"/>
      <c r="H53" s="196"/>
      <c r="I53" s="196"/>
      <c r="K53" s="198" t="s">
        <v>173</v>
      </c>
      <c r="L53" s="198"/>
      <c r="M53" s="198"/>
      <c r="O53" s="197">
        <v>22000</v>
      </c>
      <c r="P53" s="197"/>
      <c r="Q53" s="197">
        <v>-12000</v>
      </c>
      <c r="R53" s="197"/>
      <c r="S53" s="197"/>
      <c r="T53" s="197">
        <v>10000</v>
      </c>
      <c r="U53" s="197"/>
      <c r="W53" s="197">
        <v>0</v>
      </c>
      <c r="X53" s="197"/>
      <c r="Y53" s="197">
        <v>0</v>
      </c>
      <c r="Z53" s="197"/>
      <c r="AA53" s="197">
        <v>0</v>
      </c>
      <c r="AB53" s="197"/>
      <c r="AC53" s="197"/>
      <c r="AD53" s="197">
        <v>0</v>
      </c>
      <c r="AE53" s="197"/>
      <c r="AF53" s="197"/>
      <c r="AG53" s="197">
        <v>9515</v>
      </c>
      <c r="AH53" s="197"/>
      <c r="AI53" s="197"/>
      <c r="AJ53" s="197">
        <v>9515</v>
      </c>
      <c r="AK53" s="197"/>
      <c r="AL53" s="197"/>
      <c r="AM53" s="197"/>
      <c r="AN53" s="197"/>
      <c r="AO53" s="197"/>
      <c r="AP53" s="197">
        <v>0</v>
      </c>
      <c r="AQ53" s="197"/>
      <c r="AR53" s="197"/>
      <c r="AS53" s="197"/>
      <c r="AT53" s="197"/>
      <c r="AU53" s="197"/>
      <c r="AV53" s="173">
        <v>0</v>
      </c>
    </row>
    <row r="54" spans="4:48" ht="11.25" customHeight="1" x14ac:dyDescent="0.25">
      <c r="D54" s="196" t="s">
        <v>174</v>
      </c>
      <c r="E54" s="196"/>
      <c r="F54" s="196"/>
      <c r="G54" s="196"/>
      <c r="H54" s="196"/>
      <c r="I54" s="196"/>
      <c r="K54" s="198" t="s">
        <v>175</v>
      </c>
      <c r="L54" s="198"/>
      <c r="M54" s="198"/>
      <c r="O54" s="197">
        <v>75000</v>
      </c>
      <c r="P54" s="197"/>
      <c r="Q54" s="197">
        <v>0</v>
      </c>
      <c r="R54" s="197"/>
      <c r="S54" s="197"/>
      <c r="T54" s="197">
        <v>75000</v>
      </c>
      <c r="U54" s="197"/>
      <c r="W54" s="197">
        <v>0</v>
      </c>
      <c r="X54" s="197"/>
      <c r="Y54" s="197">
        <v>0</v>
      </c>
      <c r="Z54" s="197"/>
      <c r="AA54" s="197">
        <v>0</v>
      </c>
      <c r="AB54" s="197"/>
      <c r="AC54" s="197"/>
      <c r="AD54" s="197">
        <v>0</v>
      </c>
      <c r="AE54" s="197"/>
      <c r="AF54" s="197"/>
      <c r="AG54" s="197">
        <v>75000</v>
      </c>
      <c r="AH54" s="197"/>
      <c r="AI54" s="197"/>
      <c r="AJ54" s="197">
        <v>75000</v>
      </c>
      <c r="AK54" s="197"/>
      <c r="AL54" s="197"/>
      <c r="AM54" s="197"/>
      <c r="AN54" s="197"/>
      <c r="AO54" s="197"/>
      <c r="AP54" s="197">
        <v>0</v>
      </c>
      <c r="AQ54" s="197"/>
      <c r="AR54" s="197"/>
      <c r="AS54" s="197"/>
      <c r="AT54" s="197"/>
      <c r="AU54" s="197"/>
      <c r="AV54" s="173">
        <v>0</v>
      </c>
    </row>
    <row r="55" spans="4:48" ht="10.5" customHeight="1" x14ac:dyDescent="0.25">
      <c r="D55" s="196" t="s">
        <v>176</v>
      </c>
      <c r="E55" s="196"/>
      <c r="F55" s="196"/>
      <c r="G55" s="196"/>
      <c r="H55" s="196"/>
      <c r="I55" s="196"/>
      <c r="K55" s="199" t="s">
        <v>177</v>
      </c>
      <c r="L55" s="199"/>
      <c r="M55" s="199"/>
      <c r="O55" s="197">
        <v>130500</v>
      </c>
      <c r="P55" s="197"/>
      <c r="Q55" s="197">
        <v>-35000</v>
      </c>
      <c r="R55" s="197"/>
      <c r="S55" s="197"/>
      <c r="T55" s="197">
        <v>95500</v>
      </c>
      <c r="U55" s="197"/>
      <c r="W55" s="197">
        <v>0</v>
      </c>
      <c r="X55" s="197"/>
      <c r="Y55" s="197">
        <v>1354</v>
      </c>
      <c r="Z55" s="197"/>
      <c r="AA55" s="197">
        <v>1354</v>
      </c>
      <c r="AB55" s="197"/>
      <c r="AC55" s="197"/>
      <c r="AD55" s="197">
        <v>1354</v>
      </c>
      <c r="AE55" s="197"/>
      <c r="AF55" s="197"/>
      <c r="AG55" s="197">
        <v>56580.38</v>
      </c>
      <c r="AH55" s="197"/>
      <c r="AI55" s="197"/>
      <c r="AJ55" s="197">
        <v>56580.38</v>
      </c>
      <c r="AK55" s="197"/>
      <c r="AL55" s="197"/>
      <c r="AM55" s="197"/>
      <c r="AN55" s="197"/>
      <c r="AO55" s="197"/>
      <c r="AP55" s="197">
        <v>0</v>
      </c>
      <c r="AQ55" s="197"/>
      <c r="AR55" s="197"/>
      <c r="AS55" s="197"/>
      <c r="AT55" s="197"/>
      <c r="AU55" s="197"/>
      <c r="AV55" s="173">
        <v>1.417801047120419</v>
      </c>
    </row>
    <row r="56" spans="4:48" ht="6.75" customHeight="1" x14ac:dyDescent="0.25">
      <c r="K56" s="199"/>
      <c r="L56" s="199"/>
      <c r="M56" s="199"/>
    </row>
    <row r="57" spans="4:48" ht="10.5" customHeight="1" x14ac:dyDescent="0.25">
      <c r="D57" s="196" t="s">
        <v>178</v>
      </c>
      <c r="E57" s="196"/>
      <c r="F57" s="196"/>
      <c r="G57" s="196"/>
      <c r="H57" s="196"/>
      <c r="I57" s="196"/>
      <c r="K57" s="199" t="s">
        <v>179</v>
      </c>
      <c r="L57" s="199"/>
      <c r="M57" s="199"/>
      <c r="O57" s="197">
        <v>34300</v>
      </c>
      <c r="P57" s="197"/>
      <c r="Q57" s="197">
        <v>-26695</v>
      </c>
      <c r="R57" s="197"/>
      <c r="S57" s="197"/>
      <c r="T57" s="197">
        <v>7605</v>
      </c>
      <c r="U57" s="197"/>
      <c r="W57" s="197">
        <v>0</v>
      </c>
      <c r="X57" s="197"/>
      <c r="Y57" s="197">
        <v>1375</v>
      </c>
      <c r="Z57" s="197"/>
      <c r="AA57" s="197">
        <v>1375</v>
      </c>
      <c r="AB57" s="197"/>
      <c r="AC57" s="197"/>
      <c r="AD57" s="197">
        <v>1375</v>
      </c>
      <c r="AE57" s="197"/>
      <c r="AF57" s="197"/>
      <c r="AG57" s="197">
        <v>5330</v>
      </c>
      <c r="AH57" s="197"/>
      <c r="AI57" s="197"/>
      <c r="AJ57" s="197">
        <v>5330</v>
      </c>
      <c r="AK57" s="197"/>
      <c r="AL57" s="197"/>
      <c r="AM57" s="197"/>
      <c r="AN57" s="197"/>
      <c r="AO57" s="197"/>
      <c r="AP57" s="197">
        <v>0</v>
      </c>
      <c r="AQ57" s="197"/>
      <c r="AR57" s="197"/>
      <c r="AS57" s="197"/>
      <c r="AT57" s="197"/>
      <c r="AU57" s="197"/>
      <c r="AV57" s="173">
        <v>18.080210387902696</v>
      </c>
    </row>
    <row r="58" spans="4:48" ht="6.75" customHeight="1" x14ac:dyDescent="0.25">
      <c r="K58" s="199"/>
      <c r="L58" s="199"/>
      <c r="M58" s="199"/>
    </row>
    <row r="59" spans="4:48" ht="10.5" customHeight="1" x14ac:dyDescent="0.25">
      <c r="D59" s="196" t="s">
        <v>180</v>
      </c>
      <c r="E59" s="196"/>
      <c r="F59" s="196"/>
      <c r="G59" s="196"/>
      <c r="H59" s="196"/>
      <c r="I59" s="196"/>
      <c r="K59" s="199" t="s">
        <v>181</v>
      </c>
      <c r="L59" s="199"/>
      <c r="M59" s="199"/>
      <c r="O59" s="197">
        <v>60000</v>
      </c>
      <c r="P59" s="197"/>
      <c r="Q59" s="197">
        <v>-15461</v>
      </c>
      <c r="R59" s="197"/>
      <c r="S59" s="197"/>
      <c r="T59" s="197">
        <v>44539</v>
      </c>
      <c r="U59" s="197"/>
      <c r="W59" s="197">
        <v>0</v>
      </c>
      <c r="X59" s="197"/>
      <c r="Y59" s="197">
        <v>15817.62</v>
      </c>
      <c r="Z59" s="197"/>
      <c r="AA59" s="197">
        <v>15817.62</v>
      </c>
      <c r="AB59" s="197"/>
      <c r="AC59" s="197"/>
      <c r="AD59" s="197">
        <v>15817.62</v>
      </c>
      <c r="AE59" s="197"/>
      <c r="AF59" s="197"/>
      <c r="AG59" s="197">
        <v>12001.99</v>
      </c>
      <c r="AH59" s="197"/>
      <c r="AI59" s="197"/>
      <c r="AJ59" s="197">
        <v>12001.99</v>
      </c>
      <c r="AK59" s="197"/>
      <c r="AL59" s="197"/>
      <c r="AM59" s="197"/>
      <c r="AN59" s="197"/>
      <c r="AO59" s="197"/>
      <c r="AP59" s="197">
        <v>0</v>
      </c>
      <c r="AQ59" s="197"/>
      <c r="AR59" s="197"/>
      <c r="AS59" s="197"/>
      <c r="AT59" s="197"/>
      <c r="AU59" s="197"/>
      <c r="AV59" s="173">
        <v>35.514088776128787</v>
      </c>
    </row>
    <row r="60" spans="4:48" ht="6.75" customHeight="1" x14ac:dyDescent="0.25">
      <c r="K60" s="199"/>
      <c r="L60" s="199"/>
      <c r="M60" s="199"/>
    </row>
    <row r="61" spans="4:48" ht="10.5" customHeight="1" x14ac:dyDescent="0.25">
      <c r="D61" s="196" t="s">
        <v>182</v>
      </c>
      <c r="E61" s="196"/>
      <c r="F61" s="196"/>
      <c r="G61" s="196"/>
      <c r="H61" s="196"/>
      <c r="I61" s="196"/>
      <c r="K61" s="199" t="s">
        <v>183</v>
      </c>
      <c r="L61" s="199"/>
      <c r="M61" s="199"/>
      <c r="O61" s="197">
        <v>10000</v>
      </c>
      <c r="P61" s="197"/>
      <c r="Q61" s="197">
        <v>-9500</v>
      </c>
      <c r="R61" s="197"/>
      <c r="S61" s="197"/>
      <c r="T61" s="197">
        <v>500</v>
      </c>
      <c r="U61" s="197"/>
      <c r="W61" s="197">
        <v>0</v>
      </c>
      <c r="X61" s="197"/>
      <c r="Y61" s="197">
        <v>0</v>
      </c>
      <c r="Z61" s="197"/>
      <c r="AA61" s="197">
        <v>0</v>
      </c>
      <c r="AB61" s="197"/>
      <c r="AC61" s="197"/>
      <c r="AD61" s="197">
        <v>0</v>
      </c>
      <c r="AE61" s="197"/>
      <c r="AF61" s="197"/>
      <c r="AG61" s="197">
        <v>500</v>
      </c>
      <c r="AH61" s="197"/>
      <c r="AI61" s="197"/>
      <c r="AJ61" s="197">
        <v>500</v>
      </c>
      <c r="AK61" s="197"/>
      <c r="AL61" s="197"/>
      <c r="AM61" s="197"/>
      <c r="AN61" s="197"/>
      <c r="AO61" s="197"/>
      <c r="AP61" s="197">
        <v>0</v>
      </c>
      <c r="AQ61" s="197"/>
      <c r="AR61" s="197"/>
      <c r="AS61" s="197"/>
      <c r="AT61" s="197"/>
      <c r="AU61" s="197"/>
      <c r="AV61" s="173">
        <v>0</v>
      </c>
    </row>
    <row r="62" spans="4:48" ht="6.75" customHeight="1" x14ac:dyDescent="0.25">
      <c r="K62" s="199"/>
      <c r="L62" s="199"/>
      <c r="M62" s="199"/>
    </row>
    <row r="63" spans="4:48" ht="8.25" customHeight="1" x14ac:dyDescent="0.25">
      <c r="K63" s="199"/>
      <c r="L63" s="199"/>
      <c r="M63" s="199"/>
    </row>
    <row r="64" spans="4:48" ht="10.5" customHeight="1" x14ac:dyDescent="0.25">
      <c r="D64" s="196" t="s">
        <v>184</v>
      </c>
      <c r="E64" s="196"/>
      <c r="F64" s="196"/>
      <c r="G64" s="196"/>
      <c r="H64" s="196"/>
      <c r="I64" s="196"/>
      <c r="K64" s="199" t="s">
        <v>185</v>
      </c>
      <c r="L64" s="199"/>
      <c r="M64" s="199"/>
      <c r="O64" s="197">
        <v>26000</v>
      </c>
      <c r="P64" s="197"/>
      <c r="Q64" s="197">
        <v>-19450</v>
      </c>
      <c r="R64" s="197"/>
      <c r="S64" s="197"/>
      <c r="T64" s="197">
        <v>6550</v>
      </c>
      <c r="U64" s="197"/>
      <c r="W64" s="197">
        <v>0</v>
      </c>
      <c r="X64" s="197"/>
      <c r="Y64" s="197">
        <v>0</v>
      </c>
      <c r="Z64" s="197"/>
      <c r="AA64" s="197">
        <v>0</v>
      </c>
      <c r="AB64" s="197"/>
      <c r="AC64" s="197"/>
      <c r="AD64" s="197">
        <v>0</v>
      </c>
      <c r="AE64" s="197"/>
      <c r="AF64" s="197"/>
      <c r="AG64" s="197">
        <v>5675</v>
      </c>
      <c r="AH64" s="197"/>
      <c r="AI64" s="197"/>
      <c r="AJ64" s="197">
        <v>5675</v>
      </c>
      <c r="AK64" s="197"/>
      <c r="AL64" s="197"/>
      <c r="AM64" s="197"/>
      <c r="AN64" s="197"/>
      <c r="AO64" s="197"/>
      <c r="AP64" s="197">
        <v>0</v>
      </c>
      <c r="AQ64" s="197"/>
      <c r="AR64" s="197"/>
      <c r="AS64" s="197"/>
      <c r="AT64" s="197"/>
      <c r="AU64" s="197"/>
      <c r="AV64" s="173">
        <v>0</v>
      </c>
    </row>
    <row r="65" spans="4:48" ht="6.75" customHeight="1" x14ac:dyDescent="0.25">
      <c r="K65" s="199"/>
      <c r="L65" s="199"/>
      <c r="M65" s="199"/>
    </row>
    <row r="66" spans="4:48" ht="10.5" customHeight="1" x14ac:dyDescent="0.25">
      <c r="D66" s="196" t="s">
        <v>186</v>
      </c>
      <c r="E66" s="196"/>
      <c r="F66" s="196"/>
      <c r="G66" s="196"/>
      <c r="H66" s="196"/>
      <c r="I66" s="196"/>
      <c r="K66" s="199" t="s">
        <v>187</v>
      </c>
      <c r="L66" s="199"/>
      <c r="M66" s="199"/>
      <c r="O66" s="197">
        <v>8000</v>
      </c>
      <c r="P66" s="197"/>
      <c r="Q66" s="197">
        <v>-7500</v>
      </c>
      <c r="R66" s="197"/>
      <c r="S66" s="197"/>
      <c r="T66" s="197">
        <v>500</v>
      </c>
      <c r="U66" s="197"/>
      <c r="W66" s="197">
        <v>0</v>
      </c>
      <c r="X66" s="197"/>
      <c r="Y66" s="197">
        <v>0</v>
      </c>
      <c r="Z66" s="197"/>
      <c r="AA66" s="197">
        <v>0</v>
      </c>
      <c r="AB66" s="197"/>
      <c r="AC66" s="197"/>
      <c r="AD66" s="197">
        <v>0</v>
      </c>
      <c r="AE66" s="197"/>
      <c r="AF66" s="197"/>
      <c r="AG66" s="197">
        <v>500</v>
      </c>
      <c r="AH66" s="197"/>
      <c r="AI66" s="197"/>
      <c r="AJ66" s="197">
        <v>500</v>
      </c>
      <c r="AK66" s="197"/>
      <c r="AL66" s="197"/>
      <c r="AM66" s="197"/>
      <c r="AN66" s="197"/>
      <c r="AO66" s="197"/>
      <c r="AP66" s="197">
        <v>0</v>
      </c>
      <c r="AQ66" s="197"/>
      <c r="AR66" s="197"/>
      <c r="AS66" s="197"/>
      <c r="AT66" s="197"/>
      <c r="AU66" s="197"/>
      <c r="AV66" s="173">
        <v>0</v>
      </c>
    </row>
    <row r="67" spans="4:48" ht="6.75" customHeight="1" x14ac:dyDescent="0.25">
      <c r="K67" s="199"/>
      <c r="L67" s="199"/>
      <c r="M67" s="199"/>
    </row>
    <row r="68" spans="4:48" ht="8.25" customHeight="1" x14ac:dyDescent="0.25">
      <c r="K68" s="199"/>
      <c r="L68" s="199"/>
      <c r="M68" s="199"/>
    </row>
    <row r="69" spans="4:48" ht="10.5" customHeight="1" x14ac:dyDescent="0.25">
      <c r="D69" s="196" t="s">
        <v>188</v>
      </c>
      <c r="E69" s="196"/>
      <c r="F69" s="196"/>
      <c r="G69" s="196"/>
      <c r="H69" s="196"/>
      <c r="I69" s="196"/>
      <c r="K69" s="199" t="s">
        <v>189</v>
      </c>
      <c r="L69" s="199"/>
      <c r="M69" s="199"/>
      <c r="O69" s="197">
        <v>13500</v>
      </c>
      <c r="P69" s="197"/>
      <c r="Q69" s="197">
        <v>77000</v>
      </c>
      <c r="R69" s="197"/>
      <c r="S69" s="197"/>
      <c r="T69" s="197">
        <v>90500</v>
      </c>
      <c r="U69" s="197"/>
      <c r="W69" s="197">
        <v>0</v>
      </c>
      <c r="X69" s="197"/>
      <c r="Y69" s="197">
        <v>0</v>
      </c>
      <c r="Z69" s="197"/>
      <c r="AA69" s="197">
        <v>0</v>
      </c>
      <c r="AB69" s="197"/>
      <c r="AC69" s="197"/>
      <c r="AD69" s="197">
        <v>0</v>
      </c>
      <c r="AE69" s="197"/>
      <c r="AF69" s="197"/>
      <c r="AG69" s="197">
        <v>90500</v>
      </c>
      <c r="AH69" s="197"/>
      <c r="AI69" s="197"/>
      <c r="AJ69" s="197">
        <v>90500</v>
      </c>
      <c r="AK69" s="197"/>
      <c r="AL69" s="197"/>
      <c r="AM69" s="197"/>
      <c r="AN69" s="197"/>
      <c r="AO69" s="197"/>
      <c r="AP69" s="197">
        <v>0</v>
      </c>
      <c r="AQ69" s="197"/>
      <c r="AR69" s="197"/>
      <c r="AS69" s="197"/>
      <c r="AT69" s="197"/>
      <c r="AU69" s="197"/>
      <c r="AV69" s="173">
        <v>0</v>
      </c>
    </row>
    <row r="70" spans="4:48" ht="6.75" customHeight="1" x14ac:dyDescent="0.25">
      <c r="K70" s="199"/>
      <c r="L70" s="199"/>
      <c r="M70" s="199"/>
    </row>
    <row r="71" spans="4:48" ht="10.5" customHeight="1" x14ac:dyDescent="0.25">
      <c r="D71" s="196" t="s">
        <v>190</v>
      </c>
      <c r="E71" s="196"/>
      <c r="F71" s="196"/>
      <c r="G71" s="196"/>
      <c r="H71" s="196"/>
      <c r="I71" s="196"/>
      <c r="K71" s="199" t="s">
        <v>191</v>
      </c>
      <c r="L71" s="199"/>
      <c r="M71" s="199"/>
      <c r="O71" s="197">
        <v>20000</v>
      </c>
      <c r="P71" s="197"/>
      <c r="Q71" s="197">
        <v>-3000</v>
      </c>
      <c r="R71" s="197"/>
      <c r="S71" s="197"/>
      <c r="T71" s="197">
        <v>17000</v>
      </c>
      <c r="U71" s="197"/>
      <c r="W71" s="197">
        <v>0</v>
      </c>
      <c r="X71" s="197"/>
      <c r="Y71" s="197">
        <v>0</v>
      </c>
      <c r="Z71" s="197"/>
      <c r="AA71" s="197">
        <v>0</v>
      </c>
      <c r="AB71" s="197"/>
      <c r="AC71" s="197"/>
      <c r="AD71" s="197">
        <v>0</v>
      </c>
      <c r="AE71" s="197"/>
      <c r="AF71" s="197"/>
      <c r="AG71" s="197">
        <v>17000</v>
      </c>
      <c r="AH71" s="197"/>
      <c r="AI71" s="197"/>
      <c r="AJ71" s="197">
        <v>17000</v>
      </c>
      <c r="AK71" s="197"/>
      <c r="AL71" s="197"/>
      <c r="AM71" s="197"/>
      <c r="AN71" s="197"/>
      <c r="AO71" s="197"/>
      <c r="AP71" s="197">
        <v>0</v>
      </c>
      <c r="AQ71" s="197"/>
      <c r="AR71" s="197"/>
      <c r="AS71" s="197"/>
      <c r="AT71" s="197"/>
      <c r="AU71" s="197"/>
      <c r="AV71" s="173">
        <v>0</v>
      </c>
    </row>
    <row r="72" spans="4:48" ht="6.75" customHeight="1" x14ac:dyDescent="0.25">
      <c r="K72" s="199"/>
      <c r="L72" s="199"/>
      <c r="M72" s="199"/>
    </row>
    <row r="73" spans="4:48" ht="11.25" customHeight="1" x14ac:dyDescent="0.25">
      <c r="D73" s="196" t="s">
        <v>192</v>
      </c>
      <c r="E73" s="196"/>
      <c r="F73" s="196"/>
      <c r="G73" s="196"/>
      <c r="H73" s="196"/>
      <c r="I73" s="196"/>
      <c r="K73" s="198" t="s">
        <v>193</v>
      </c>
      <c r="L73" s="198"/>
      <c r="M73" s="198"/>
      <c r="O73" s="197">
        <v>384100</v>
      </c>
      <c r="P73" s="197"/>
      <c r="Q73" s="197">
        <v>-175537</v>
      </c>
      <c r="R73" s="197"/>
      <c r="S73" s="197"/>
      <c r="T73" s="197">
        <v>208563</v>
      </c>
      <c r="U73" s="197"/>
      <c r="W73" s="197">
        <v>0</v>
      </c>
      <c r="X73" s="197"/>
      <c r="Y73" s="197">
        <v>2900</v>
      </c>
      <c r="Z73" s="197"/>
      <c r="AA73" s="197">
        <v>2900</v>
      </c>
      <c r="AB73" s="197"/>
      <c r="AC73" s="197"/>
      <c r="AD73" s="197">
        <v>2900</v>
      </c>
      <c r="AE73" s="197"/>
      <c r="AF73" s="197"/>
      <c r="AG73" s="197">
        <v>202963</v>
      </c>
      <c r="AH73" s="197"/>
      <c r="AI73" s="197"/>
      <c r="AJ73" s="197">
        <v>202963</v>
      </c>
      <c r="AK73" s="197"/>
      <c r="AL73" s="197"/>
      <c r="AM73" s="197"/>
      <c r="AN73" s="197"/>
      <c r="AO73" s="197"/>
      <c r="AP73" s="197">
        <v>0</v>
      </c>
      <c r="AQ73" s="197"/>
      <c r="AR73" s="197"/>
      <c r="AS73" s="197"/>
      <c r="AT73" s="197"/>
      <c r="AU73" s="197"/>
      <c r="AV73" s="173">
        <v>1.3904671490149259</v>
      </c>
    </row>
    <row r="74" spans="4:48" ht="10.5" customHeight="1" x14ac:dyDescent="0.25">
      <c r="D74" s="196" t="s">
        <v>194</v>
      </c>
      <c r="E74" s="196"/>
      <c r="F74" s="196"/>
      <c r="G74" s="196"/>
      <c r="H74" s="196"/>
      <c r="I74" s="196"/>
      <c r="K74" s="199" t="s">
        <v>195</v>
      </c>
      <c r="L74" s="199"/>
      <c r="M74" s="199"/>
      <c r="O74" s="197">
        <v>9500</v>
      </c>
      <c r="P74" s="197"/>
      <c r="Q74" s="197">
        <v>-8000</v>
      </c>
      <c r="R74" s="197"/>
      <c r="S74" s="197"/>
      <c r="T74" s="197">
        <v>1500</v>
      </c>
      <c r="U74" s="197"/>
      <c r="W74" s="197">
        <v>0</v>
      </c>
      <c r="X74" s="197"/>
      <c r="Y74" s="197">
        <v>0</v>
      </c>
      <c r="Z74" s="197"/>
      <c r="AA74" s="197">
        <v>0</v>
      </c>
      <c r="AB74" s="197"/>
      <c r="AC74" s="197"/>
      <c r="AD74" s="197">
        <v>0</v>
      </c>
      <c r="AE74" s="197"/>
      <c r="AF74" s="197"/>
      <c r="AG74" s="197">
        <v>1500</v>
      </c>
      <c r="AH74" s="197"/>
      <c r="AI74" s="197"/>
      <c r="AJ74" s="197">
        <v>1500</v>
      </c>
      <c r="AK74" s="197"/>
      <c r="AL74" s="197"/>
      <c r="AM74" s="197"/>
      <c r="AN74" s="197"/>
      <c r="AO74" s="197"/>
      <c r="AP74" s="197">
        <v>0</v>
      </c>
      <c r="AQ74" s="197"/>
      <c r="AR74" s="197"/>
      <c r="AS74" s="197"/>
      <c r="AT74" s="197"/>
      <c r="AU74" s="197"/>
      <c r="AV74" s="173">
        <v>0</v>
      </c>
    </row>
    <row r="75" spans="4:48" ht="6.75" customHeight="1" x14ac:dyDescent="0.25">
      <c r="K75" s="199"/>
      <c r="L75" s="199"/>
      <c r="M75" s="199"/>
    </row>
    <row r="76" spans="4:48" ht="10.5" customHeight="1" x14ac:dyDescent="0.25">
      <c r="D76" s="196" t="s">
        <v>196</v>
      </c>
      <c r="E76" s="196"/>
      <c r="F76" s="196"/>
      <c r="G76" s="196"/>
      <c r="H76" s="196"/>
      <c r="I76" s="196"/>
      <c r="K76" s="199" t="s">
        <v>197</v>
      </c>
      <c r="L76" s="199"/>
      <c r="M76" s="199"/>
      <c r="O76" s="197">
        <v>50000</v>
      </c>
      <c r="P76" s="197"/>
      <c r="Q76" s="197">
        <v>-7589</v>
      </c>
      <c r="R76" s="197"/>
      <c r="S76" s="197"/>
      <c r="T76" s="197">
        <v>42411</v>
      </c>
      <c r="U76" s="197"/>
      <c r="W76" s="197">
        <v>0</v>
      </c>
      <c r="X76" s="197"/>
      <c r="Y76" s="197">
        <v>0</v>
      </c>
      <c r="Z76" s="197"/>
      <c r="AA76" s="197">
        <v>0</v>
      </c>
      <c r="AB76" s="197"/>
      <c r="AC76" s="197"/>
      <c r="AD76" s="197">
        <v>0</v>
      </c>
      <c r="AE76" s="197"/>
      <c r="AF76" s="197"/>
      <c r="AG76" s="197">
        <v>4528.72</v>
      </c>
      <c r="AH76" s="197"/>
      <c r="AI76" s="197"/>
      <c r="AJ76" s="197">
        <v>4528.72</v>
      </c>
      <c r="AK76" s="197"/>
      <c r="AL76" s="197"/>
      <c r="AM76" s="197"/>
      <c r="AN76" s="197"/>
      <c r="AO76" s="197"/>
      <c r="AP76" s="197">
        <v>0</v>
      </c>
      <c r="AQ76" s="197"/>
      <c r="AR76" s="197"/>
      <c r="AS76" s="197"/>
      <c r="AT76" s="197"/>
      <c r="AU76" s="197"/>
      <c r="AV76" s="173">
        <v>0</v>
      </c>
    </row>
    <row r="77" spans="4:48" ht="6.75" customHeight="1" x14ac:dyDescent="0.25">
      <c r="K77" s="199"/>
      <c r="L77" s="199"/>
      <c r="M77" s="199"/>
    </row>
    <row r="78" spans="4:48" ht="11.25" customHeight="1" x14ac:dyDescent="0.25">
      <c r="D78" s="196" t="s">
        <v>198</v>
      </c>
      <c r="E78" s="196"/>
      <c r="F78" s="196"/>
      <c r="G78" s="196"/>
      <c r="H78" s="196"/>
      <c r="I78" s="196"/>
      <c r="K78" s="198" t="s">
        <v>199</v>
      </c>
      <c r="L78" s="198"/>
      <c r="M78" s="198"/>
      <c r="O78" s="197">
        <v>16310</v>
      </c>
      <c r="P78" s="197"/>
      <c r="Q78" s="197">
        <v>-5500</v>
      </c>
      <c r="R78" s="197"/>
      <c r="S78" s="197"/>
      <c r="T78" s="197">
        <v>10810</v>
      </c>
      <c r="U78" s="197"/>
      <c r="W78" s="197">
        <v>0</v>
      </c>
      <c r="X78" s="197"/>
      <c r="Y78" s="197">
        <v>5095.34</v>
      </c>
      <c r="Z78" s="197"/>
      <c r="AA78" s="197">
        <v>5095.34</v>
      </c>
      <c r="AB78" s="197"/>
      <c r="AC78" s="197"/>
      <c r="AD78" s="197">
        <v>5095.34</v>
      </c>
      <c r="AE78" s="197"/>
      <c r="AF78" s="197"/>
      <c r="AG78" s="197">
        <v>4922.66</v>
      </c>
      <c r="AH78" s="197"/>
      <c r="AI78" s="197"/>
      <c r="AJ78" s="197">
        <v>4922.66</v>
      </c>
      <c r="AK78" s="197"/>
      <c r="AL78" s="197"/>
      <c r="AM78" s="197"/>
      <c r="AN78" s="197"/>
      <c r="AO78" s="197"/>
      <c r="AP78" s="197">
        <v>0</v>
      </c>
      <c r="AQ78" s="197"/>
      <c r="AR78" s="197"/>
      <c r="AS78" s="197"/>
      <c r="AT78" s="197"/>
      <c r="AU78" s="197"/>
      <c r="AV78" s="173">
        <v>47.135430157261801</v>
      </c>
    </row>
    <row r="79" spans="4:48" ht="10.5" customHeight="1" x14ac:dyDescent="0.25">
      <c r="D79" s="196" t="s">
        <v>200</v>
      </c>
      <c r="E79" s="196"/>
      <c r="F79" s="196"/>
      <c r="G79" s="196"/>
      <c r="H79" s="196"/>
      <c r="I79" s="196"/>
      <c r="K79" s="199" t="s">
        <v>201</v>
      </c>
      <c r="L79" s="199"/>
      <c r="M79" s="199"/>
      <c r="O79" s="197">
        <v>8000</v>
      </c>
      <c r="P79" s="197"/>
      <c r="Q79" s="197">
        <v>-7500</v>
      </c>
      <c r="R79" s="197"/>
      <c r="S79" s="197"/>
      <c r="T79" s="197">
        <v>500</v>
      </c>
      <c r="U79" s="197"/>
      <c r="W79" s="197">
        <v>0</v>
      </c>
      <c r="X79" s="197"/>
      <c r="Y79" s="197">
        <v>0</v>
      </c>
      <c r="Z79" s="197"/>
      <c r="AA79" s="197">
        <v>0</v>
      </c>
      <c r="AB79" s="197"/>
      <c r="AC79" s="197"/>
      <c r="AD79" s="197">
        <v>0</v>
      </c>
      <c r="AE79" s="197"/>
      <c r="AF79" s="197"/>
      <c r="AG79" s="197">
        <v>500</v>
      </c>
      <c r="AH79" s="197"/>
      <c r="AI79" s="197"/>
      <c r="AJ79" s="197">
        <v>500</v>
      </c>
      <c r="AK79" s="197"/>
      <c r="AL79" s="197"/>
      <c r="AM79" s="197"/>
      <c r="AN79" s="197"/>
      <c r="AO79" s="197"/>
      <c r="AP79" s="197">
        <v>0</v>
      </c>
      <c r="AQ79" s="197"/>
      <c r="AR79" s="197"/>
      <c r="AS79" s="197"/>
      <c r="AT79" s="197"/>
      <c r="AU79" s="197"/>
      <c r="AV79" s="173">
        <v>0</v>
      </c>
    </row>
    <row r="80" spans="4:48" ht="6.75" customHeight="1" x14ac:dyDescent="0.25">
      <c r="K80" s="199"/>
      <c r="L80" s="199"/>
      <c r="M80" s="199"/>
    </row>
    <row r="81" spans="4:48" ht="11.25" customHeight="1" x14ac:dyDescent="0.25">
      <c r="D81" s="196" t="s">
        <v>202</v>
      </c>
      <c r="E81" s="196"/>
      <c r="F81" s="196"/>
      <c r="G81" s="196"/>
      <c r="H81" s="196"/>
      <c r="I81" s="196"/>
      <c r="K81" s="198" t="s">
        <v>203</v>
      </c>
      <c r="L81" s="198"/>
      <c r="M81" s="198"/>
      <c r="O81" s="197">
        <v>23500</v>
      </c>
      <c r="P81" s="197"/>
      <c r="Q81" s="197">
        <v>10000</v>
      </c>
      <c r="R81" s="197"/>
      <c r="S81" s="197"/>
      <c r="T81" s="197">
        <v>33500</v>
      </c>
      <c r="U81" s="197"/>
      <c r="W81" s="197">
        <v>0</v>
      </c>
      <c r="X81" s="197"/>
      <c r="Y81" s="197">
        <v>10600.07</v>
      </c>
      <c r="Z81" s="197"/>
      <c r="AA81" s="197">
        <v>10600.07</v>
      </c>
      <c r="AB81" s="197"/>
      <c r="AC81" s="197"/>
      <c r="AD81" s="197">
        <v>10600.07</v>
      </c>
      <c r="AE81" s="197"/>
      <c r="AF81" s="197"/>
      <c r="AG81" s="197">
        <v>17106.93</v>
      </c>
      <c r="AH81" s="197"/>
      <c r="AI81" s="197"/>
      <c r="AJ81" s="197">
        <v>17106.93</v>
      </c>
      <c r="AK81" s="197"/>
      <c r="AL81" s="197"/>
      <c r="AM81" s="197"/>
      <c r="AN81" s="197"/>
      <c r="AO81" s="197"/>
      <c r="AP81" s="197">
        <v>0</v>
      </c>
      <c r="AQ81" s="197"/>
      <c r="AR81" s="197"/>
      <c r="AS81" s="197"/>
      <c r="AT81" s="197"/>
      <c r="AU81" s="197"/>
      <c r="AV81" s="173">
        <v>31.641999999999999</v>
      </c>
    </row>
    <row r="82" spans="4:48" ht="11.25" customHeight="1" x14ac:dyDescent="0.25">
      <c r="D82" s="196" t="s">
        <v>204</v>
      </c>
      <c r="E82" s="196"/>
      <c r="F82" s="196"/>
      <c r="G82" s="196"/>
      <c r="H82" s="196"/>
      <c r="I82" s="196"/>
      <c r="K82" s="198" t="s">
        <v>205</v>
      </c>
      <c r="L82" s="198"/>
      <c r="M82" s="198"/>
      <c r="O82" s="197">
        <v>34279</v>
      </c>
      <c r="P82" s="197"/>
      <c r="Q82" s="197">
        <v>-7000</v>
      </c>
      <c r="R82" s="197"/>
      <c r="S82" s="197"/>
      <c r="T82" s="197">
        <v>27279</v>
      </c>
      <c r="U82" s="197"/>
      <c r="W82" s="197">
        <v>0</v>
      </c>
      <c r="X82" s="197"/>
      <c r="Y82" s="197">
        <v>12088.6</v>
      </c>
      <c r="Z82" s="197"/>
      <c r="AA82" s="197">
        <v>12088.6</v>
      </c>
      <c r="AB82" s="197"/>
      <c r="AC82" s="197"/>
      <c r="AD82" s="197">
        <v>12088.6</v>
      </c>
      <c r="AE82" s="197"/>
      <c r="AF82" s="197"/>
      <c r="AG82" s="197">
        <v>7140.8</v>
      </c>
      <c r="AH82" s="197"/>
      <c r="AI82" s="197"/>
      <c r="AJ82" s="197">
        <v>7140.8</v>
      </c>
      <c r="AK82" s="197"/>
      <c r="AL82" s="197"/>
      <c r="AM82" s="197"/>
      <c r="AN82" s="197"/>
      <c r="AO82" s="197"/>
      <c r="AP82" s="197">
        <v>0</v>
      </c>
      <c r="AQ82" s="197"/>
      <c r="AR82" s="197"/>
      <c r="AS82" s="197"/>
      <c r="AT82" s="197"/>
      <c r="AU82" s="197"/>
      <c r="AV82" s="173">
        <v>44.314674291579607</v>
      </c>
    </row>
    <row r="83" spans="4:48" ht="10.5" customHeight="1" x14ac:dyDescent="0.25">
      <c r="D83" s="196" t="s">
        <v>206</v>
      </c>
      <c r="E83" s="196"/>
      <c r="F83" s="196"/>
      <c r="G83" s="196"/>
      <c r="H83" s="196"/>
      <c r="I83" s="196"/>
      <c r="K83" s="199" t="s">
        <v>207</v>
      </c>
      <c r="L83" s="199"/>
      <c r="M83" s="199"/>
      <c r="O83" s="197">
        <v>2400</v>
      </c>
      <c r="P83" s="197"/>
      <c r="Q83" s="197">
        <v>0</v>
      </c>
      <c r="R83" s="197"/>
      <c r="S83" s="197"/>
      <c r="T83" s="197">
        <v>2400</v>
      </c>
      <c r="U83" s="197"/>
      <c r="W83" s="197">
        <v>0</v>
      </c>
      <c r="X83" s="197"/>
      <c r="Y83" s="197">
        <v>0</v>
      </c>
      <c r="Z83" s="197"/>
      <c r="AA83" s="197">
        <v>0</v>
      </c>
      <c r="AB83" s="197"/>
      <c r="AC83" s="197"/>
      <c r="AD83" s="197">
        <v>0</v>
      </c>
      <c r="AE83" s="197"/>
      <c r="AF83" s="197"/>
      <c r="AG83" s="197">
        <v>1750</v>
      </c>
      <c r="AH83" s="197"/>
      <c r="AI83" s="197"/>
      <c r="AJ83" s="197">
        <v>1750</v>
      </c>
      <c r="AK83" s="197"/>
      <c r="AL83" s="197"/>
      <c r="AM83" s="197"/>
      <c r="AN83" s="197"/>
      <c r="AO83" s="197"/>
      <c r="AP83" s="197">
        <v>0</v>
      </c>
      <c r="AQ83" s="197"/>
      <c r="AR83" s="197"/>
      <c r="AS83" s="197"/>
      <c r="AT83" s="197"/>
      <c r="AU83" s="197"/>
      <c r="AV83" s="173">
        <v>0</v>
      </c>
    </row>
    <row r="84" spans="4:48" ht="6.75" customHeight="1" x14ac:dyDescent="0.25">
      <c r="K84" s="199"/>
      <c r="L84" s="199"/>
      <c r="M84" s="199"/>
    </row>
    <row r="85" spans="4:48" ht="8.25" customHeight="1" x14ac:dyDescent="0.25">
      <c r="K85" s="199"/>
      <c r="L85" s="199"/>
      <c r="M85" s="199"/>
    </row>
    <row r="86" spans="4:48" ht="11.25" customHeight="1" x14ac:dyDescent="0.25">
      <c r="D86" s="196" t="s">
        <v>303</v>
      </c>
      <c r="E86" s="196"/>
      <c r="F86" s="196"/>
      <c r="G86" s="196"/>
      <c r="H86" s="196"/>
      <c r="I86" s="196"/>
      <c r="K86" s="198" t="s">
        <v>304</v>
      </c>
      <c r="L86" s="198"/>
      <c r="M86" s="198"/>
      <c r="O86" s="197">
        <v>0</v>
      </c>
      <c r="P86" s="197"/>
      <c r="Q86" s="197">
        <v>0</v>
      </c>
      <c r="R86" s="197"/>
      <c r="S86" s="197"/>
      <c r="T86" s="197">
        <v>0</v>
      </c>
      <c r="U86" s="197"/>
      <c r="W86" s="197">
        <v>0</v>
      </c>
      <c r="X86" s="197"/>
      <c r="Y86" s="197">
        <v>0</v>
      </c>
      <c r="Z86" s="197"/>
      <c r="AA86" s="197">
        <v>0</v>
      </c>
      <c r="AB86" s="197"/>
      <c r="AC86" s="197"/>
      <c r="AD86" s="197">
        <v>0</v>
      </c>
      <c r="AE86" s="197"/>
      <c r="AF86" s="197"/>
      <c r="AG86" s="197">
        <v>0</v>
      </c>
      <c r="AH86" s="197"/>
      <c r="AI86" s="197"/>
      <c r="AJ86" s="197">
        <v>0</v>
      </c>
      <c r="AK86" s="197"/>
      <c r="AL86" s="197"/>
      <c r="AM86" s="197"/>
      <c r="AN86" s="197"/>
      <c r="AO86" s="197"/>
      <c r="AP86" s="197">
        <v>0</v>
      </c>
      <c r="AQ86" s="197"/>
      <c r="AR86" s="197"/>
      <c r="AS86" s="197"/>
      <c r="AT86" s="197"/>
      <c r="AU86" s="197"/>
      <c r="AV86" s="173">
        <v>0</v>
      </c>
    </row>
    <row r="87" spans="4:48" ht="11.25" customHeight="1" x14ac:dyDescent="0.25">
      <c r="D87" s="196" t="s">
        <v>305</v>
      </c>
      <c r="E87" s="196"/>
      <c r="F87" s="196"/>
      <c r="G87" s="196"/>
      <c r="H87" s="196"/>
      <c r="I87" s="196"/>
      <c r="K87" s="198" t="s">
        <v>306</v>
      </c>
      <c r="L87" s="198"/>
      <c r="M87" s="198"/>
      <c r="O87" s="197">
        <v>0</v>
      </c>
      <c r="P87" s="197"/>
      <c r="Q87" s="197">
        <v>0</v>
      </c>
      <c r="R87" s="197"/>
      <c r="S87" s="197"/>
      <c r="T87" s="197">
        <v>0</v>
      </c>
      <c r="U87" s="197"/>
      <c r="W87" s="197">
        <v>0</v>
      </c>
      <c r="X87" s="197"/>
      <c r="Y87" s="197">
        <v>0</v>
      </c>
      <c r="Z87" s="197"/>
      <c r="AA87" s="197">
        <v>0</v>
      </c>
      <c r="AB87" s="197"/>
      <c r="AC87" s="197"/>
      <c r="AD87" s="197">
        <v>0</v>
      </c>
      <c r="AE87" s="197"/>
      <c r="AF87" s="197"/>
      <c r="AG87" s="197">
        <v>0</v>
      </c>
      <c r="AH87" s="197"/>
      <c r="AI87" s="197"/>
      <c r="AJ87" s="197">
        <v>0</v>
      </c>
      <c r="AK87" s="197"/>
      <c r="AL87" s="197"/>
      <c r="AM87" s="197"/>
      <c r="AN87" s="197"/>
      <c r="AO87" s="197"/>
      <c r="AP87" s="197">
        <v>0</v>
      </c>
      <c r="AQ87" s="197"/>
      <c r="AR87" s="197"/>
      <c r="AS87" s="197"/>
      <c r="AT87" s="197"/>
      <c r="AU87" s="197"/>
      <c r="AV87" s="173">
        <v>0</v>
      </c>
    </row>
    <row r="88" spans="4:48" ht="11.25" customHeight="1" x14ac:dyDescent="0.25">
      <c r="D88" s="196" t="s">
        <v>208</v>
      </c>
      <c r="E88" s="196"/>
      <c r="F88" s="196"/>
      <c r="G88" s="196"/>
      <c r="H88" s="196"/>
      <c r="I88" s="196"/>
      <c r="K88" s="198" t="s">
        <v>209</v>
      </c>
      <c r="L88" s="198"/>
      <c r="M88" s="198"/>
      <c r="O88" s="197">
        <v>1080</v>
      </c>
      <c r="P88" s="197"/>
      <c r="Q88" s="197">
        <v>1200</v>
      </c>
      <c r="R88" s="197"/>
      <c r="S88" s="197"/>
      <c r="T88" s="197">
        <v>2280</v>
      </c>
      <c r="U88" s="197"/>
      <c r="W88" s="197">
        <v>0</v>
      </c>
      <c r="X88" s="197"/>
      <c r="Y88" s="197">
        <v>811.2</v>
      </c>
      <c r="Z88" s="197"/>
      <c r="AA88" s="197">
        <v>811.2</v>
      </c>
      <c r="AB88" s="197"/>
      <c r="AC88" s="197"/>
      <c r="AD88" s="197">
        <v>811.2</v>
      </c>
      <c r="AE88" s="197"/>
      <c r="AF88" s="197"/>
      <c r="AG88" s="197">
        <v>1468.8</v>
      </c>
      <c r="AH88" s="197"/>
      <c r="AI88" s="197"/>
      <c r="AJ88" s="197">
        <v>1468.8</v>
      </c>
      <c r="AK88" s="197"/>
      <c r="AL88" s="197"/>
      <c r="AM88" s="197"/>
      <c r="AN88" s="197"/>
      <c r="AO88" s="197"/>
      <c r="AP88" s="197">
        <v>0</v>
      </c>
      <c r="AQ88" s="197"/>
      <c r="AR88" s="197"/>
      <c r="AS88" s="197"/>
      <c r="AT88" s="197"/>
      <c r="AU88" s="197"/>
      <c r="AV88" s="173">
        <v>35.578947368421055</v>
      </c>
    </row>
    <row r="89" spans="4:48" ht="11.25" customHeight="1" x14ac:dyDescent="0.25">
      <c r="D89" s="196" t="s">
        <v>210</v>
      </c>
      <c r="E89" s="196"/>
      <c r="F89" s="196"/>
      <c r="G89" s="196"/>
      <c r="H89" s="196"/>
      <c r="I89" s="196"/>
      <c r="K89" s="198" t="s">
        <v>211</v>
      </c>
      <c r="L89" s="198"/>
      <c r="M89" s="198"/>
      <c r="O89" s="197">
        <v>372</v>
      </c>
      <c r="P89" s="197"/>
      <c r="Q89" s="197">
        <v>0</v>
      </c>
      <c r="R89" s="197"/>
      <c r="S89" s="197"/>
      <c r="T89" s="197">
        <v>372</v>
      </c>
      <c r="U89" s="197"/>
      <c r="W89" s="197">
        <v>0</v>
      </c>
      <c r="X89" s="197"/>
      <c r="Y89" s="197">
        <v>0</v>
      </c>
      <c r="Z89" s="197"/>
      <c r="AA89" s="197">
        <v>0</v>
      </c>
      <c r="AB89" s="197"/>
      <c r="AC89" s="197"/>
      <c r="AD89" s="197">
        <v>0</v>
      </c>
      <c r="AE89" s="197"/>
      <c r="AF89" s="197"/>
      <c r="AG89" s="197">
        <v>282</v>
      </c>
      <c r="AH89" s="197"/>
      <c r="AI89" s="197"/>
      <c r="AJ89" s="197">
        <v>282</v>
      </c>
      <c r="AK89" s="197"/>
      <c r="AL89" s="197"/>
      <c r="AM89" s="197"/>
      <c r="AN89" s="197"/>
      <c r="AO89" s="197"/>
      <c r="AP89" s="197">
        <v>0</v>
      </c>
      <c r="AQ89" s="197"/>
      <c r="AR89" s="197"/>
      <c r="AS89" s="197"/>
      <c r="AT89" s="197"/>
      <c r="AU89" s="197"/>
      <c r="AV89" s="173">
        <v>0</v>
      </c>
    </row>
    <row r="90" spans="4:48" ht="11.25" customHeight="1" x14ac:dyDescent="0.25">
      <c r="D90" s="196" t="s">
        <v>212</v>
      </c>
      <c r="E90" s="196"/>
      <c r="F90" s="196"/>
      <c r="G90" s="196"/>
      <c r="H90" s="196"/>
      <c r="I90" s="196"/>
      <c r="K90" s="198" t="s">
        <v>213</v>
      </c>
      <c r="L90" s="198"/>
      <c r="M90" s="198"/>
      <c r="O90" s="197">
        <v>20575</v>
      </c>
      <c r="P90" s="197"/>
      <c r="Q90" s="197">
        <v>7000</v>
      </c>
      <c r="R90" s="197"/>
      <c r="S90" s="197"/>
      <c r="T90" s="197">
        <v>27575</v>
      </c>
      <c r="U90" s="197"/>
      <c r="W90" s="197">
        <v>0</v>
      </c>
      <c r="X90" s="197"/>
      <c r="Y90" s="197">
        <v>6597</v>
      </c>
      <c r="Z90" s="197"/>
      <c r="AA90" s="197">
        <v>6597</v>
      </c>
      <c r="AB90" s="197"/>
      <c r="AC90" s="197"/>
      <c r="AD90" s="197">
        <v>6597</v>
      </c>
      <c r="AE90" s="197"/>
      <c r="AF90" s="197"/>
      <c r="AG90" s="197">
        <v>20978</v>
      </c>
      <c r="AH90" s="197"/>
      <c r="AI90" s="197"/>
      <c r="AJ90" s="197">
        <v>20978</v>
      </c>
      <c r="AK90" s="197"/>
      <c r="AL90" s="197"/>
      <c r="AM90" s="197"/>
      <c r="AN90" s="197"/>
      <c r="AO90" s="197"/>
      <c r="AP90" s="197">
        <v>0</v>
      </c>
      <c r="AQ90" s="197"/>
      <c r="AR90" s="197"/>
      <c r="AS90" s="197"/>
      <c r="AT90" s="197"/>
      <c r="AU90" s="197"/>
      <c r="AV90" s="173">
        <v>23.923844061650044</v>
      </c>
    </row>
    <row r="91" spans="4:48" ht="11.25" customHeight="1" x14ac:dyDescent="0.25">
      <c r="D91" s="196" t="s">
        <v>214</v>
      </c>
      <c r="E91" s="196"/>
      <c r="F91" s="196"/>
      <c r="G91" s="196"/>
      <c r="H91" s="196"/>
      <c r="I91" s="196"/>
      <c r="K91" s="198" t="s">
        <v>215</v>
      </c>
      <c r="L91" s="198"/>
      <c r="M91" s="198"/>
      <c r="O91" s="197">
        <v>750</v>
      </c>
      <c r="P91" s="197"/>
      <c r="Q91" s="197">
        <v>0</v>
      </c>
      <c r="R91" s="197"/>
      <c r="S91" s="197"/>
      <c r="T91" s="197">
        <v>750</v>
      </c>
      <c r="U91" s="197"/>
      <c r="W91" s="197">
        <v>0</v>
      </c>
      <c r="X91" s="197"/>
      <c r="Y91" s="197">
        <v>0</v>
      </c>
      <c r="Z91" s="197"/>
      <c r="AA91" s="197">
        <v>0</v>
      </c>
      <c r="AB91" s="197"/>
      <c r="AC91" s="197"/>
      <c r="AD91" s="197">
        <v>0</v>
      </c>
      <c r="AE91" s="197"/>
      <c r="AF91" s="197"/>
      <c r="AG91" s="197">
        <v>750</v>
      </c>
      <c r="AH91" s="197"/>
      <c r="AI91" s="197"/>
      <c r="AJ91" s="197">
        <v>750</v>
      </c>
      <c r="AK91" s="197"/>
      <c r="AL91" s="197"/>
      <c r="AM91" s="197"/>
      <c r="AN91" s="197"/>
      <c r="AO91" s="197"/>
      <c r="AP91" s="197">
        <v>0</v>
      </c>
      <c r="AQ91" s="197"/>
      <c r="AR91" s="197"/>
      <c r="AS91" s="197"/>
      <c r="AT91" s="197"/>
      <c r="AU91" s="197"/>
      <c r="AV91" s="173">
        <v>0</v>
      </c>
    </row>
    <row r="92" spans="4:48" ht="11.25" customHeight="1" x14ac:dyDescent="0.25">
      <c r="D92" s="196" t="s">
        <v>216</v>
      </c>
      <c r="E92" s="196"/>
      <c r="F92" s="196"/>
      <c r="G92" s="196"/>
      <c r="H92" s="196"/>
      <c r="I92" s="196"/>
      <c r="K92" s="198" t="s">
        <v>217</v>
      </c>
      <c r="L92" s="198"/>
      <c r="M92" s="198"/>
      <c r="O92" s="197">
        <v>18741</v>
      </c>
      <c r="P92" s="197"/>
      <c r="Q92" s="197">
        <v>-3000</v>
      </c>
      <c r="R92" s="197"/>
      <c r="S92" s="197"/>
      <c r="T92" s="197">
        <v>15741</v>
      </c>
      <c r="U92" s="197"/>
      <c r="W92" s="197">
        <v>0</v>
      </c>
      <c r="X92" s="197"/>
      <c r="Y92" s="197">
        <v>7372</v>
      </c>
      <c r="Z92" s="197"/>
      <c r="AA92" s="197">
        <v>7372</v>
      </c>
      <c r="AB92" s="197"/>
      <c r="AC92" s="197"/>
      <c r="AD92" s="197">
        <v>7372</v>
      </c>
      <c r="AE92" s="197"/>
      <c r="AF92" s="197"/>
      <c r="AG92" s="197">
        <v>4967.3</v>
      </c>
      <c r="AH92" s="197"/>
      <c r="AI92" s="197"/>
      <c r="AJ92" s="197">
        <v>4967.3</v>
      </c>
      <c r="AK92" s="197"/>
      <c r="AL92" s="197"/>
      <c r="AM92" s="197"/>
      <c r="AN92" s="197"/>
      <c r="AO92" s="197"/>
      <c r="AP92" s="197">
        <v>0</v>
      </c>
      <c r="AQ92" s="197"/>
      <c r="AR92" s="197"/>
      <c r="AS92" s="197"/>
      <c r="AT92" s="197"/>
      <c r="AU92" s="197"/>
      <c r="AV92" s="173">
        <v>46.833110984054372</v>
      </c>
    </row>
    <row r="93" spans="4:48" ht="10.5" customHeight="1" x14ac:dyDescent="0.25">
      <c r="D93" s="196" t="s">
        <v>218</v>
      </c>
      <c r="E93" s="196"/>
      <c r="F93" s="196"/>
      <c r="G93" s="196"/>
      <c r="H93" s="196"/>
      <c r="I93" s="196"/>
      <c r="K93" s="199" t="s">
        <v>219</v>
      </c>
      <c r="L93" s="199"/>
      <c r="M93" s="199"/>
      <c r="O93" s="197">
        <v>251</v>
      </c>
      <c r="P93" s="197"/>
      <c r="Q93" s="197">
        <v>0</v>
      </c>
      <c r="R93" s="197"/>
      <c r="S93" s="197"/>
      <c r="T93" s="197">
        <v>251</v>
      </c>
      <c r="U93" s="197"/>
      <c r="W93" s="197">
        <v>0</v>
      </c>
      <c r="X93" s="197"/>
      <c r="Y93" s="197">
        <v>0</v>
      </c>
      <c r="Z93" s="197"/>
      <c r="AA93" s="197">
        <v>0</v>
      </c>
      <c r="AB93" s="197"/>
      <c r="AC93" s="197"/>
      <c r="AD93" s="197">
        <v>0</v>
      </c>
      <c r="AE93" s="197"/>
      <c r="AF93" s="197"/>
      <c r="AG93" s="197">
        <v>251</v>
      </c>
      <c r="AH93" s="197"/>
      <c r="AI93" s="197"/>
      <c r="AJ93" s="197">
        <v>251</v>
      </c>
      <c r="AK93" s="197"/>
      <c r="AL93" s="197"/>
      <c r="AM93" s="197"/>
      <c r="AN93" s="197"/>
      <c r="AO93" s="197"/>
      <c r="AP93" s="197">
        <v>0</v>
      </c>
      <c r="AQ93" s="197"/>
      <c r="AR93" s="197"/>
      <c r="AS93" s="197"/>
      <c r="AT93" s="197"/>
      <c r="AU93" s="197"/>
      <c r="AV93" s="173">
        <v>0</v>
      </c>
    </row>
    <row r="94" spans="4:48" ht="6.75" customHeight="1" x14ac:dyDescent="0.25">
      <c r="K94" s="199"/>
      <c r="L94" s="199"/>
      <c r="M94" s="199"/>
    </row>
    <row r="95" spans="4:48" ht="11.25" customHeight="1" x14ac:dyDescent="0.25">
      <c r="D95" s="196" t="s">
        <v>220</v>
      </c>
      <c r="E95" s="196"/>
      <c r="F95" s="196"/>
      <c r="G95" s="196"/>
      <c r="H95" s="196"/>
      <c r="I95" s="196"/>
      <c r="K95" s="198" t="s">
        <v>221</v>
      </c>
      <c r="L95" s="198"/>
      <c r="M95" s="198"/>
      <c r="O95" s="197">
        <v>29896</v>
      </c>
      <c r="P95" s="197"/>
      <c r="Q95" s="197">
        <v>2000</v>
      </c>
      <c r="R95" s="197"/>
      <c r="S95" s="197"/>
      <c r="T95" s="197">
        <v>31896</v>
      </c>
      <c r="U95" s="197"/>
      <c r="W95" s="197">
        <v>0</v>
      </c>
      <c r="X95" s="197"/>
      <c r="Y95" s="197">
        <v>13938.88</v>
      </c>
      <c r="Z95" s="197"/>
      <c r="AA95" s="197">
        <v>13938.88</v>
      </c>
      <c r="AB95" s="197"/>
      <c r="AC95" s="197"/>
      <c r="AD95" s="197">
        <v>13938.88</v>
      </c>
      <c r="AE95" s="197"/>
      <c r="AF95" s="197"/>
      <c r="AG95" s="197">
        <v>12801.66</v>
      </c>
      <c r="AH95" s="197"/>
      <c r="AI95" s="197"/>
      <c r="AJ95" s="197">
        <v>12801.66</v>
      </c>
      <c r="AK95" s="197"/>
      <c r="AL95" s="197"/>
      <c r="AM95" s="197"/>
      <c r="AN95" s="197"/>
      <c r="AO95" s="197"/>
      <c r="AP95" s="197">
        <v>0</v>
      </c>
      <c r="AQ95" s="197"/>
      <c r="AR95" s="197"/>
      <c r="AS95" s="197"/>
      <c r="AT95" s="197"/>
      <c r="AU95" s="197"/>
      <c r="AV95" s="173">
        <v>43.701028342111861</v>
      </c>
    </row>
    <row r="96" spans="4:48" ht="11.25" customHeight="1" x14ac:dyDescent="0.25">
      <c r="D96" s="196" t="s">
        <v>222</v>
      </c>
      <c r="E96" s="196"/>
      <c r="F96" s="196"/>
      <c r="G96" s="196"/>
      <c r="H96" s="196"/>
      <c r="I96" s="196"/>
      <c r="K96" s="198" t="s">
        <v>223</v>
      </c>
      <c r="L96" s="198"/>
      <c r="M96" s="198"/>
      <c r="O96" s="197">
        <v>15739</v>
      </c>
      <c r="P96" s="197"/>
      <c r="Q96" s="197">
        <v>0</v>
      </c>
      <c r="R96" s="197"/>
      <c r="S96" s="197"/>
      <c r="T96" s="197">
        <v>15739</v>
      </c>
      <c r="U96" s="197"/>
      <c r="W96" s="197">
        <v>0</v>
      </c>
      <c r="X96" s="197"/>
      <c r="Y96" s="197">
        <v>1192.5</v>
      </c>
      <c r="Z96" s="197"/>
      <c r="AA96" s="197">
        <v>1192.5</v>
      </c>
      <c r="AB96" s="197"/>
      <c r="AC96" s="197"/>
      <c r="AD96" s="197">
        <v>1192.5</v>
      </c>
      <c r="AE96" s="197"/>
      <c r="AF96" s="197"/>
      <c r="AG96" s="197">
        <v>13796.5</v>
      </c>
      <c r="AH96" s="197"/>
      <c r="AI96" s="197"/>
      <c r="AJ96" s="197">
        <v>13796.5</v>
      </c>
      <c r="AK96" s="197"/>
      <c r="AL96" s="197"/>
      <c r="AM96" s="197"/>
      <c r="AN96" s="197"/>
      <c r="AO96" s="197"/>
      <c r="AP96" s="197">
        <v>0</v>
      </c>
      <c r="AQ96" s="197"/>
      <c r="AR96" s="197"/>
      <c r="AS96" s="197"/>
      <c r="AT96" s="197"/>
      <c r="AU96" s="197"/>
      <c r="AV96" s="173">
        <v>7.5767202490628378</v>
      </c>
    </row>
    <row r="97" spans="4:48" ht="11.25" customHeight="1" x14ac:dyDescent="0.25">
      <c r="D97" s="196" t="s">
        <v>224</v>
      </c>
      <c r="E97" s="196"/>
      <c r="F97" s="196"/>
      <c r="G97" s="196"/>
      <c r="H97" s="196"/>
      <c r="I97" s="196"/>
      <c r="K97" s="198" t="s">
        <v>225</v>
      </c>
      <c r="L97" s="198"/>
      <c r="M97" s="198"/>
      <c r="O97" s="197">
        <v>6020</v>
      </c>
      <c r="P97" s="197"/>
      <c r="Q97" s="197">
        <v>-3000</v>
      </c>
      <c r="R97" s="197"/>
      <c r="S97" s="197"/>
      <c r="T97" s="197">
        <v>3020</v>
      </c>
      <c r="U97" s="197"/>
      <c r="W97" s="197">
        <v>0</v>
      </c>
      <c r="X97" s="197"/>
      <c r="Y97" s="197">
        <v>326.25</v>
      </c>
      <c r="Z97" s="197"/>
      <c r="AA97" s="197">
        <v>326.25</v>
      </c>
      <c r="AB97" s="197"/>
      <c r="AC97" s="197"/>
      <c r="AD97" s="197">
        <v>326.25</v>
      </c>
      <c r="AE97" s="197"/>
      <c r="AF97" s="197"/>
      <c r="AG97" s="197">
        <v>2093.75</v>
      </c>
      <c r="AH97" s="197"/>
      <c r="AI97" s="197"/>
      <c r="AJ97" s="197">
        <v>2093.75</v>
      </c>
      <c r="AK97" s="197"/>
      <c r="AL97" s="197"/>
      <c r="AM97" s="197"/>
      <c r="AN97" s="197"/>
      <c r="AO97" s="197"/>
      <c r="AP97" s="197">
        <v>0</v>
      </c>
      <c r="AQ97" s="197"/>
      <c r="AR97" s="197"/>
      <c r="AS97" s="197"/>
      <c r="AT97" s="197"/>
      <c r="AU97" s="197"/>
      <c r="AV97" s="173">
        <v>10.80298013245033</v>
      </c>
    </row>
    <row r="98" spans="4:48" ht="11.25" customHeight="1" x14ac:dyDescent="0.25">
      <c r="D98" s="196" t="s">
        <v>226</v>
      </c>
      <c r="E98" s="196"/>
      <c r="F98" s="196"/>
      <c r="G98" s="196"/>
      <c r="H98" s="196"/>
      <c r="I98" s="196"/>
      <c r="K98" s="198" t="s">
        <v>227</v>
      </c>
      <c r="L98" s="198"/>
      <c r="M98" s="198"/>
      <c r="O98" s="197">
        <v>400</v>
      </c>
      <c r="P98" s="197"/>
      <c r="Q98" s="197">
        <v>0</v>
      </c>
      <c r="R98" s="197"/>
      <c r="S98" s="197"/>
      <c r="T98" s="197">
        <v>400</v>
      </c>
      <c r="U98" s="197"/>
      <c r="W98" s="197">
        <v>0</v>
      </c>
      <c r="X98" s="197"/>
      <c r="Y98" s="197">
        <v>0</v>
      </c>
      <c r="Z98" s="197"/>
      <c r="AA98" s="197">
        <v>0</v>
      </c>
      <c r="AB98" s="197"/>
      <c r="AC98" s="197"/>
      <c r="AD98" s="197">
        <v>0</v>
      </c>
      <c r="AE98" s="197"/>
      <c r="AF98" s="197"/>
      <c r="AG98" s="197">
        <v>400</v>
      </c>
      <c r="AH98" s="197"/>
      <c r="AI98" s="197"/>
      <c r="AJ98" s="197">
        <v>400</v>
      </c>
      <c r="AK98" s="197"/>
      <c r="AL98" s="197"/>
      <c r="AM98" s="197"/>
      <c r="AN98" s="197"/>
      <c r="AO98" s="197"/>
      <c r="AP98" s="197">
        <v>0</v>
      </c>
      <c r="AQ98" s="197"/>
      <c r="AR98" s="197"/>
      <c r="AS98" s="197"/>
      <c r="AT98" s="197"/>
      <c r="AU98" s="197"/>
      <c r="AV98" s="173">
        <v>0</v>
      </c>
    </row>
    <row r="99" spans="4:48" ht="11.25" customHeight="1" x14ac:dyDescent="0.25">
      <c r="D99" s="196" t="s">
        <v>228</v>
      </c>
      <c r="E99" s="196"/>
      <c r="F99" s="196"/>
      <c r="G99" s="196"/>
      <c r="H99" s="196"/>
      <c r="I99" s="196"/>
      <c r="K99" s="198" t="s">
        <v>229</v>
      </c>
      <c r="L99" s="198"/>
      <c r="M99" s="198"/>
      <c r="O99" s="197">
        <v>0</v>
      </c>
      <c r="P99" s="197"/>
      <c r="Q99" s="197">
        <v>15000</v>
      </c>
      <c r="R99" s="197"/>
      <c r="S99" s="197"/>
      <c r="T99" s="197">
        <v>15000</v>
      </c>
      <c r="U99" s="197"/>
      <c r="W99" s="197">
        <v>0</v>
      </c>
      <c r="X99" s="197"/>
      <c r="Y99" s="197">
        <v>0</v>
      </c>
      <c r="Z99" s="197"/>
      <c r="AA99" s="197">
        <v>0</v>
      </c>
      <c r="AB99" s="197"/>
      <c r="AC99" s="197"/>
      <c r="AD99" s="197">
        <v>0</v>
      </c>
      <c r="AE99" s="197"/>
      <c r="AF99" s="197"/>
      <c r="AG99" s="197">
        <v>11020</v>
      </c>
      <c r="AH99" s="197"/>
      <c r="AI99" s="197"/>
      <c r="AJ99" s="197">
        <v>11020</v>
      </c>
      <c r="AK99" s="197"/>
      <c r="AL99" s="197"/>
      <c r="AM99" s="197"/>
      <c r="AN99" s="197"/>
      <c r="AO99" s="197"/>
      <c r="AP99" s="197">
        <v>0</v>
      </c>
      <c r="AQ99" s="197"/>
      <c r="AR99" s="197"/>
      <c r="AS99" s="197"/>
      <c r="AT99" s="197"/>
      <c r="AU99" s="197"/>
      <c r="AV99" s="173">
        <v>0</v>
      </c>
    </row>
    <row r="100" spans="4:48" ht="11.25" customHeight="1" x14ac:dyDescent="0.25">
      <c r="D100" s="196" t="s">
        <v>230</v>
      </c>
      <c r="E100" s="196"/>
      <c r="F100" s="196"/>
      <c r="G100" s="196"/>
      <c r="H100" s="196"/>
      <c r="I100" s="196"/>
      <c r="K100" s="198" t="s">
        <v>231</v>
      </c>
      <c r="L100" s="198"/>
      <c r="M100" s="198"/>
      <c r="O100" s="197">
        <v>28800</v>
      </c>
      <c r="P100" s="197"/>
      <c r="Q100" s="197">
        <v>0</v>
      </c>
      <c r="R100" s="197"/>
      <c r="S100" s="197"/>
      <c r="T100" s="197">
        <v>28800</v>
      </c>
      <c r="U100" s="197"/>
      <c r="W100" s="197">
        <v>0</v>
      </c>
      <c r="X100" s="197"/>
      <c r="Y100" s="197">
        <v>0</v>
      </c>
      <c r="Z100" s="197"/>
      <c r="AA100" s="197">
        <v>0</v>
      </c>
      <c r="AB100" s="197"/>
      <c r="AC100" s="197"/>
      <c r="AD100" s="197">
        <v>0</v>
      </c>
      <c r="AE100" s="197"/>
      <c r="AF100" s="197"/>
      <c r="AG100" s="197">
        <v>27401.64</v>
      </c>
      <c r="AH100" s="197"/>
      <c r="AI100" s="197"/>
      <c r="AJ100" s="197">
        <v>27401.64</v>
      </c>
      <c r="AK100" s="197"/>
      <c r="AL100" s="197"/>
      <c r="AM100" s="197"/>
      <c r="AN100" s="197"/>
      <c r="AO100" s="197"/>
      <c r="AP100" s="197">
        <v>0</v>
      </c>
      <c r="AQ100" s="197"/>
      <c r="AR100" s="197"/>
      <c r="AS100" s="197"/>
      <c r="AT100" s="197"/>
      <c r="AU100" s="197"/>
      <c r="AV100" s="173">
        <v>0</v>
      </c>
    </row>
    <row r="101" spans="4:48" ht="11.25" customHeight="1" x14ac:dyDescent="0.25">
      <c r="D101" s="196" t="s">
        <v>232</v>
      </c>
      <c r="E101" s="196"/>
      <c r="F101" s="196"/>
      <c r="G101" s="196"/>
      <c r="H101" s="196"/>
      <c r="I101" s="196"/>
      <c r="K101" s="198" t="s">
        <v>233</v>
      </c>
      <c r="L101" s="198"/>
      <c r="M101" s="198"/>
      <c r="O101" s="197">
        <v>600</v>
      </c>
      <c r="P101" s="197"/>
      <c r="Q101" s="197">
        <v>0</v>
      </c>
      <c r="R101" s="197"/>
      <c r="S101" s="197"/>
      <c r="T101" s="197">
        <v>600</v>
      </c>
      <c r="U101" s="197"/>
      <c r="W101" s="197">
        <v>0</v>
      </c>
      <c r="X101" s="197"/>
      <c r="Y101" s="197">
        <v>0</v>
      </c>
      <c r="Z101" s="197"/>
      <c r="AA101" s="197">
        <v>0</v>
      </c>
      <c r="AB101" s="197"/>
      <c r="AC101" s="197"/>
      <c r="AD101" s="197">
        <v>0</v>
      </c>
      <c r="AE101" s="197"/>
      <c r="AF101" s="197"/>
      <c r="AG101" s="197">
        <v>299.16000000000003</v>
      </c>
      <c r="AH101" s="197"/>
      <c r="AI101" s="197"/>
      <c r="AJ101" s="197">
        <v>299.16000000000003</v>
      </c>
      <c r="AK101" s="197"/>
      <c r="AL101" s="197"/>
      <c r="AM101" s="197"/>
      <c r="AN101" s="197"/>
      <c r="AO101" s="197"/>
      <c r="AP101" s="197">
        <v>0</v>
      </c>
      <c r="AQ101" s="197"/>
      <c r="AR101" s="197"/>
      <c r="AS101" s="197"/>
      <c r="AT101" s="197"/>
      <c r="AU101" s="197"/>
      <c r="AV101" s="173">
        <v>0</v>
      </c>
    </row>
    <row r="102" spans="4:48" ht="10.5" customHeight="1" x14ac:dyDescent="0.25">
      <c r="D102" s="196" t="s">
        <v>234</v>
      </c>
      <c r="E102" s="196"/>
      <c r="F102" s="196"/>
      <c r="G102" s="196"/>
      <c r="H102" s="196"/>
      <c r="I102" s="196"/>
      <c r="K102" s="199" t="s">
        <v>235</v>
      </c>
      <c r="L102" s="199"/>
      <c r="M102" s="199"/>
      <c r="O102" s="197">
        <v>14360</v>
      </c>
      <c r="P102" s="197"/>
      <c r="Q102" s="197">
        <v>-3255</v>
      </c>
      <c r="R102" s="197"/>
      <c r="S102" s="197"/>
      <c r="T102" s="197">
        <v>11105</v>
      </c>
      <c r="U102" s="197"/>
      <c r="W102" s="197">
        <v>0</v>
      </c>
      <c r="X102" s="197"/>
      <c r="Y102" s="197">
        <v>8317.4500000000007</v>
      </c>
      <c r="Z102" s="197"/>
      <c r="AA102" s="197">
        <v>8317.4500000000007</v>
      </c>
      <c r="AB102" s="197"/>
      <c r="AC102" s="197"/>
      <c r="AD102" s="197">
        <v>8317.4500000000007</v>
      </c>
      <c r="AE102" s="197"/>
      <c r="AF102" s="197"/>
      <c r="AG102" s="197">
        <v>1408.35</v>
      </c>
      <c r="AH102" s="197"/>
      <c r="AI102" s="197"/>
      <c r="AJ102" s="197">
        <v>1408.35</v>
      </c>
      <c r="AK102" s="197"/>
      <c r="AL102" s="197"/>
      <c r="AM102" s="197"/>
      <c r="AN102" s="197"/>
      <c r="AO102" s="197"/>
      <c r="AP102" s="197">
        <v>0</v>
      </c>
      <c r="AQ102" s="197"/>
      <c r="AR102" s="197"/>
      <c r="AS102" s="197"/>
      <c r="AT102" s="197"/>
      <c r="AU102" s="197"/>
      <c r="AV102" s="173">
        <v>74.89824403421882</v>
      </c>
    </row>
    <row r="103" spans="4:48" ht="6.75" customHeight="1" x14ac:dyDescent="0.25">
      <c r="K103" s="199"/>
      <c r="L103" s="199"/>
      <c r="M103" s="199"/>
    </row>
    <row r="104" spans="4:48" ht="11.25" customHeight="1" x14ac:dyDescent="0.25">
      <c r="D104" s="196" t="s">
        <v>236</v>
      </c>
      <c r="E104" s="196"/>
      <c r="F104" s="196"/>
      <c r="G104" s="196"/>
      <c r="H104" s="196"/>
      <c r="I104" s="196"/>
      <c r="K104" s="198" t="s">
        <v>237</v>
      </c>
      <c r="L104" s="198"/>
      <c r="M104" s="198"/>
      <c r="O104" s="197">
        <v>97500</v>
      </c>
      <c r="P104" s="197"/>
      <c r="Q104" s="197">
        <v>0</v>
      </c>
      <c r="R104" s="197"/>
      <c r="S104" s="197"/>
      <c r="T104" s="197">
        <v>97500</v>
      </c>
      <c r="U104" s="197"/>
      <c r="W104" s="197">
        <v>0</v>
      </c>
      <c r="X104" s="197"/>
      <c r="Y104" s="197">
        <v>2705.24</v>
      </c>
      <c r="Z104" s="197"/>
      <c r="AA104" s="197">
        <v>2705.24</v>
      </c>
      <c r="AB104" s="197"/>
      <c r="AC104" s="197"/>
      <c r="AD104" s="197">
        <v>2705.24</v>
      </c>
      <c r="AE104" s="197"/>
      <c r="AF104" s="197"/>
      <c r="AG104" s="197">
        <v>6507.88</v>
      </c>
      <c r="AH104" s="197"/>
      <c r="AI104" s="197"/>
      <c r="AJ104" s="197">
        <v>6507.88</v>
      </c>
      <c r="AK104" s="197"/>
      <c r="AL104" s="197"/>
      <c r="AM104" s="197"/>
      <c r="AN104" s="197"/>
      <c r="AO104" s="197"/>
      <c r="AP104" s="197">
        <v>0</v>
      </c>
      <c r="AQ104" s="197"/>
      <c r="AR104" s="197"/>
      <c r="AS104" s="197"/>
      <c r="AT104" s="197"/>
      <c r="AU104" s="197"/>
      <c r="AV104" s="173">
        <v>2.7746051282051281</v>
      </c>
    </row>
    <row r="105" spans="4:48" ht="10.5" customHeight="1" x14ac:dyDescent="0.25">
      <c r="D105" s="196" t="s">
        <v>238</v>
      </c>
      <c r="E105" s="196"/>
      <c r="F105" s="196"/>
      <c r="G105" s="196"/>
      <c r="H105" s="196"/>
      <c r="I105" s="196"/>
      <c r="K105" s="199" t="s">
        <v>239</v>
      </c>
      <c r="L105" s="199"/>
      <c r="M105" s="199"/>
      <c r="O105" s="197">
        <v>960</v>
      </c>
      <c r="P105" s="197"/>
      <c r="Q105" s="197">
        <v>0</v>
      </c>
      <c r="R105" s="197"/>
      <c r="S105" s="197"/>
      <c r="T105" s="197">
        <v>960</v>
      </c>
      <c r="U105" s="197"/>
      <c r="W105" s="197">
        <v>0</v>
      </c>
      <c r="X105" s="197"/>
      <c r="Y105" s="197">
        <v>0</v>
      </c>
      <c r="Z105" s="197"/>
      <c r="AA105" s="197">
        <v>0</v>
      </c>
      <c r="AB105" s="197"/>
      <c r="AC105" s="197"/>
      <c r="AD105" s="197">
        <v>0</v>
      </c>
      <c r="AE105" s="197"/>
      <c r="AF105" s="197"/>
      <c r="AG105" s="197">
        <v>592.20000000000005</v>
      </c>
      <c r="AH105" s="197"/>
      <c r="AI105" s="197"/>
      <c r="AJ105" s="197">
        <v>592.20000000000005</v>
      </c>
      <c r="AK105" s="197"/>
      <c r="AL105" s="197"/>
      <c r="AM105" s="197"/>
      <c r="AN105" s="197"/>
      <c r="AO105" s="197"/>
      <c r="AP105" s="197">
        <v>0</v>
      </c>
      <c r="AQ105" s="197"/>
      <c r="AR105" s="197"/>
      <c r="AS105" s="197"/>
      <c r="AT105" s="197"/>
      <c r="AU105" s="197"/>
      <c r="AV105" s="173">
        <v>0</v>
      </c>
    </row>
    <row r="106" spans="4:48" ht="6.75" customHeight="1" x14ac:dyDescent="0.25">
      <c r="K106" s="199"/>
      <c r="L106" s="199"/>
      <c r="M106" s="199"/>
    </row>
    <row r="107" spans="4:48" ht="10.5" customHeight="1" x14ac:dyDescent="0.25">
      <c r="D107" s="196" t="s">
        <v>240</v>
      </c>
      <c r="E107" s="196"/>
      <c r="F107" s="196"/>
      <c r="G107" s="196"/>
      <c r="H107" s="196"/>
      <c r="I107" s="196"/>
      <c r="K107" s="199" t="s">
        <v>241</v>
      </c>
      <c r="L107" s="199"/>
      <c r="M107" s="199"/>
      <c r="O107" s="197">
        <v>1989</v>
      </c>
      <c r="P107" s="197"/>
      <c r="Q107" s="197">
        <v>0</v>
      </c>
      <c r="R107" s="197"/>
      <c r="S107" s="197"/>
      <c r="T107" s="197">
        <v>1989</v>
      </c>
      <c r="U107" s="197"/>
      <c r="W107" s="197">
        <v>0</v>
      </c>
      <c r="X107" s="197"/>
      <c r="Y107" s="197">
        <v>0</v>
      </c>
      <c r="Z107" s="197"/>
      <c r="AA107" s="197">
        <v>0</v>
      </c>
      <c r="AB107" s="197"/>
      <c r="AC107" s="197"/>
      <c r="AD107" s="197">
        <v>0</v>
      </c>
      <c r="AE107" s="197"/>
      <c r="AF107" s="197"/>
      <c r="AG107" s="197">
        <v>1989</v>
      </c>
      <c r="AH107" s="197"/>
      <c r="AI107" s="197"/>
      <c r="AJ107" s="197">
        <v>1989</v>
      </c>
      <c r="AK107" s="197"/>
      <c r="AL107" s="197"/>
      <c r="AM107" s="197"/>
      <c r="AN107" s="197"/>
      <c r="AO107" s="197"/>
      <c r="AP107" s="197">
        <v>0</v>
      </c>
      <c r="AQ107" s="197"/>
      <c r="AR107" s="197"/>
      <c r="AS107" s="197"/>
      <c r="AT107" s="197"/>
      <c r="AU107" s="197"/>
      <c r="AV107" s="173">
        <v>0</v>
      </c>
    </row>
    <row r="108" spans="4:48" ht="6.75" customHeight="1" x14ac:dyDescent="0.25">
      <c r="K108" s="199"/>
      <c r="L108" s="199"/>
      <c r="M108" s="199"/>
    </row>
    <row r="109" spans="4:48" ht="11.25" customHeight="1" x14ac:dyDescent="0.25">
      <c r="D109" s="196" t="s">
        <v>242</v>
      </c>
      <c r="E109" s="196"/>
      <c r="F109" s="196"/>
      <c r="G109" s="196"/>
      <c r="H109" s="196"/>
      <c r="I109" s="196"/>
      <c r="K109" s="198" t="s">
        <v>243</v>
      </c>
      <c r="L109" s="198"/>
      <c r="M109" s="198"/>
      <c r="O109" s="197">
        <v>138295</v>
      </c>
      <c r="P109" s="197"/>
      <c r="Q109" s="197">
        <v>-50000</v>
      </c>
      <c r="R109" s="197"/>
      <c r="S109" s="197"/>
      <c r="T109" s="197">
        <v>88295</v>
      </c>
      <c r="U109" s="197"/>
      <c r="W109" s="197">
        <v>0</v>
      </c>
      <c r="X109" s="197"/>
      <c r="Y109" s="197">
        <v>30163</v>
      </c>
      <c r="Z109" s="197"/>
      <c r="AA109" s="197">
        <v>30163</v>
      </c>
      <c r="AB109" s="197"/>
      <c r="AC109" s="197"/>
      <c r="AD109" s="197">
        <v>30163</v>
      </c>
      <c r="AE109" s="197"/>
      <c r="AF109" s="197"/>
      <c r="AG109" s="197">
        <v>5874</v>
      </c>
      <c r="AH109" s="197"/>
      <c r="AI109" s="197"/>
      <c r="AJ109" s="197">
        <v>5874</v>
      </c>
      <c r="AK109" s="197"/>
      <c r="AL109" s="197"/>
      <c r="AM109" s="197"/>
      <c r="AN109" s="197"/>
      <c r="AO109" s="197"/>
      <c r="AP109" s="197">
        <v>0</v>
      </c>
      <c r="AQ109" s="197"/>
      <c r="AR109" s="197"/>
      <c r="AS109" s="197"/>
      <c r="AT109" s="197"/>
      <c r="AU109" s="197"/>
      <c r="AV109" s="173">
        <v>34.161617305623196</v>
      </c>
    </row>
    <row r="110" spans="4:48" ht="10.5" customHeight="1" x14ac:dyDescent="0.25">
      <c r="D110" s="196" t="s">
        <v>244</v>
      </c>
      <c r="E110" s="196"/>
      <c r="F110" s="196"/>
      <c r="G110" s="196"/>
      <c r="H110" s="196"/>
      <c r="I110" s="196"/>
      <c r="K110" s="199" t="s">
        <v>245</v>
      </c>
      <c r="L110" s="199"/>
      <c r="M110" s="199"/>
      <c r="O110" s="197">
        <v>20602</v>
      </c>
      <c r="P110" s="197"/>
      <c r="Q110" s="197">
        <v>0</v>
      </c>
      <c r="R110" s="197"/>
      <c r="S110" s="197"/>
      <c r="T110" s="197">
        <v>20602</v>
      </c>
      <c r="U110" s="197"/>
      <c r="W110" s="197">
        <v>0</v>
      </c>
      <c r="X110" s="197"/>
      <c r="Y110" s="197">
        <v>2228.5</v>
      </c>
      <c r="Z110" s="197"/>
      <c r="AA110" s="197">
        <v>2228.5</v>
      </c>
      <c r="AB110" s="197"/>
      <c r="AC110" s="197"/>
      <c r="AD110" s="197">
        <v>2228.5</v>
      </c>
      <c r="AE110" s="197"/>
      <c r="AF110" s="197"/>
      <c r="AG110" s="197">
        <v>2748.98</v>
      </c>
      <c r="AH110" s="197"/>
      <c r="AI110" s="197"/>
      <c r="AJ110" s="197">
        <v>2748.98</v>
      </c>
      <c r="AK110" s="197"/>
      <c r="AL110" s="197"/>
      <c r="AM110" s="197"/>
      <c r="AN110" s="197"/>
      <c r="AO110" s="197"/>
      <c r="AP110" s="197">
        <v>0</v>
      </c>
      <c r="AQ110" s="197"/>
      <c r="AR110" s="197"/>
      <c r="AS110" s="197"/>
      <c r="AT110" s="197"/>
      <c r="AU110" s="197"/>
      <c r="AV110" s="173">
        <v>10.816910979516551</v>
      </c>
    </row>
    <row r="111" spans="4:48" ht="6.75" customHeight="1" x14ac:dyDescent="0.25">
      <c r="K111" s="199"/>
      <c r="L111" s="199"/>
      <c r="M111" s="199"/>
    </row>
    <row r="112" spans="4:48" ht="10.5" customHeight="1" x14ac:dyDescent="0.25">
      <c r="D112" s="196" t="s">
        <v>246</v>
      </c>
      <c r="E112" s="196"/>
      <c r="F112" s="196"/>
      <c r="G112" s="196"/>
      <c r="H112" s="196"/>
      <c r="I112" s="196"/>
      <c r="K112" s="199" t="s">
        <v>247</v>
      </c>
      <c r="L112" s="199"/>
      <c r="M112" s="199"/>
      <c r="O112" s="197">
        <v>1950</v>
      </c>
      <c r="P112" s="197"/>
      <c r="Q112" s="197">
        <v>0</v>
      </c>
      <c r="R112" s="197"/>
      <c r="S112" s="197"/>
      <c r="T112" s="197">
        <v>1950</v>
      </c>
      <c r="U112" s="197"/>
      <c r="W112" s="197">
        <v>0</v>
      </c>
      <c r="X112" s="197"/>
      <c r="Y112" s="197">
        <v>407.6</v>
      </c>
      <c r="Z112" s="197"/>
      <c r="AA112" s="197">
        <v>407.6</v>
      </c>
      <c r="AB112" s="197"/>
      <c r="AC112" s="197"/>
      <c r="AD112" s="197">
        <v>407.6</v>
      </c>
      <c r="AE112" s="197"/>
      <c r="AF112" s="197"/>
      <c r="AG112" s="197">
        <v>1427.4</v>
      </c>
      <c r="AH112" s="197"/>
      <c r="AI112" s="197"/>
      <c r="AJ112" s="197">
        <v>1427.4</v>
      </c>
      <c r="AK112" s="197"/>
      <c r="AL112" s="197"/>
      <c r="AM112" s="197"/>
      <c r="AN112" s="197"/>
      <c r="AO112" s="197"/>
      <c r="AP112" s="197">
        <v>0</v>
      </c>
      <c r="AQ112" s="197"/>
      <c r="AR112" s="197"/>
      <c r="AS112" s="197"/>
      <c r="AT112" s="197"/>
      <c r="AU112" s="197"/>
      <c r="AV112" s="173">
        <v>20.902564102564103</v>
      </c>
    </row>
    <row r="113" spans="4:48" ht="6.75" customHeight="1" x14ac:dyDescent="0.25">
      <c r="K113" s="199"/>
      <c r="L113" s="199"/>
      <c r="M113" s="199"/>
    </row>
    <row r="114" spans="4:48" ht="11.25" customHeight="1" x14ac:dyDescent="0.25">
      <c r="D114" s="196" t="s">
        <v>248</v>
      </c>
      <c r="E114" s="196"/>
      <c r="F114" s="196"/>
      <c r="G114" s="196"/>
      <c r="H114" s="196"/>
      <c r="I114" s="196"/>
      <c r="K114" s="198" t="s">
        <v>249</v>
      </c>
      <c r="L114" s="198"/>
      <c r="M114" s="198"/>
      <c r="O114" s="197">
        <v>3255</v>
      </c>
      <c r="P114" s="197"/>
      <c r="Q114" s="197">
        <v>0</v>
      </c>
      <c r="R114" s="197"/>
      <c r="S114" s="197"/>
      <c r="T114" s="197">
        <v>3255</v>
      </c>
      <c r="U114" s="197"/>
      <c r="W114" s="197">
        <v>0</v>
      </c>
      <c r="X114" s="197"/>
      <c r="Y114" s="197">
        <v>0</v>
      </c>
      <c r="Z114" s="197"/>
      <c r="AA114" s="197">
        <v>0</v>
      </c>
      <c r="AB114" s="197"/>
      <c r="AC114" s="197"/>
      <c r="AD114" s="197">
        <v>0</v>
      </c>
      <c r="AE114" s="197"/>
      <c r="AF114" s="197"/>
      <c r="AG114" s="197">
        <v>2911.77</v>
      </c>
      <c r="AH114" s="197"/>
      <c r="AI114" s="197"/>
      <c r="AJ114" s="197">
        <v>2911.77</v>
      </c>
      <c r="AK114" s="197"/>
      <c r="AL114" s="197"/>
      <c r="AM114" s="197"/>
      <c r="AN114" s="197"/>
      <c r="AO114" s="197"/>
      <c r="AP114" s="197">
        <v>0</v>
      </c>
      <c r="AQ114" s="197"/>
      <c r="AR114" s="197"/>
      <c r="AS114" s="197"/>
      <c r="AT114" s="197"/>
      <c r="AU114" s="197"/>
      <c r="AV114" s="173">
        <v>0</v>
      </c>
    </row>
    <row r="115" spans="4:48" ht="11.25" customHeight="1" x14ac:dyDescent="0.25">
      <c r="D115" s="196" t="s">
        <v>250</v>
      </c>
      <c r="E115" s="196"/>
      <c r="F115" s="196"/>
      <c r="G115" s="196"/>
      <c r="H115" s="196"/>
      <c r="I115" s="196"/>
      <c r="K115" s="198" t="s">
        <v>251</v>
      </c>
      <c r="L115" s="198"/>
      <c r="M115" s="198"/>
      <c r="O115" s="197">
        <v>1350</v>
      </c>
      <c r="P115" s="197"/>
      <c r="Q115" s="197">
        <v>-1150</v>
      </c>
      <c r="R115" s="197"/>
      <c r="S115" s="197"/>
      <c r="T115" s="197">
        <v>200</v>
      </c>
      <c r="U115" s="197"/>
      <c r="W115" s="197">
        <v>0</v>
      </c>
      <c r="X115" s="197"/>
      <c r="Y115" s="197">
        <v>125</v>
      </c>
      <c r="Z115" s="197"/>
      <c r="AA115" s="197">
        <v>125</v>
      </c>
      <c r="AB115" s="197"/>
      <c r="AC115" s="197"/>
      <c r="AD115" s="197">
        <v>125</v>
      </c>
      <c r="AE115" s="197"/>
      <c r="AF115" s="197"/>
      <c r="AG115" s="197">
        <v>75</v>
      </c>
      <c r="AH115" s="197"/>
      <c r="AI115" s="197"/>
      <c r="AJ115" s="197">
        <v>75</v>
      </c>
      <c r="AK115" s="197"/>
      <c r="AL115" s="197"/>
      <c r="AM115" s="197"/>
      <c r="AN115" s="197"/>
      <c r="AO115" s="197"/>
      <c r="AP115" s="197">
        <v>0</v>
      </c>
      <c r="AQ115" s="197"/>
      <c r="AR115" s="197"/>
      <c r="AS115" s="197"/>
      <c r="AT115" s="197"/>
      <c r="AU115" s="197"/>
      <c r="AV115" s="173">
        <v>62.5</v>
      </c>
    </row>
    <row r="116" spans="4:48" ht="10.5" customHeight="1" x14ac:dyDescent="0.25">
      <c r="D116" s="196" t="s">
        <v>252</v>
      </c>
      <c r="E116" s="196"/>
      <c r="F116" s="196"/>
      <c r="G116" s="196"/>
      <c r="H116" s="196"/>
      <c r="I116" s="196"/>
      <c r="K116" s="199" t="s">
        <v>253</v>
      </c>
      <c r="L116" s="199"/>
      <c r="M116" s="199"/>
      <c r="O116" s="197">
        <v>2000</v>
      </c>
      <c r="P116" s="197"/>
      <c r="Q116" s="197">
        <v>-1800</v>
      </c>
      <c r="R116" s="197"/>
      <c r="S116" s="197"/>
      <c r="T116" s="197">
        <v>200</v>
      </c>
      <c r="U116" s="197"/>
      <c r="W116" s="197">
        <v>0</v>
      </c>
      <c r="X116" s="197"/>
      <c r="Y116" s="197">
        <v>0</v>
      </c>
      <c r="Z116" s="197"/>
      <c r="AA116" s="197">
        <v>0</v>
      </c>
      <c r="AB116" s="197"/>
      <c r="AC116" s="197"/>
      <c r="AD116" s="197">
        <v>0</v>
      </c>
      <c r="AE116" s="197"/>
      <c r="AF116" s="197"/>
      <c r="AG116" s="197">
        <v>200</v>
      </c>
      <c r="AH116" s="197"/>
      <c r="AI116" s="197"/>
      <c r="AJ116" s="197">
        <v>200</v>
      </c>
      <c r="AK116" s="197"/>
      <c r="AL116" s="197"/>
      <c r="AM116" s="197"/>
      <c r="AN116" s="197"/>
      <c r="AO116" s="197"/>
      <c r="AP116" s="197">
        <v>0</v>
      </c>
      <c r="AQ116" s="197"/>
      <c r="AR116" s="197"/>
      <c r="AS116" s="197"/>
      <c r="AT116" s="197"/>
      <c r="AU116" s="197"/>
      <c r="AV116" s="173">
        <v>0</v>
      </c>
    </row>
    <row r="117" spans="4:48" ht="6.75" customHeight="1" x14ac:dyDescent="0.25">
      <c r="K117" s="199"/>
      <c r="L117" s="199"/>
      <c r="M117" s="199"/>
    </row>
    <row r="118" spans="4:48" ht="11.25" customHeight="1" x14ac:dyDescent="0.25">
      <c r="D118" s="196" t="s">
        <v>254</v>
      </c>
      <c r="E118" s="196"/>
      <c r="F118" s="196"/>
      <c r="G118" s="196"/>
      <c r="H118" s="196"/>
      <c r="I118" s="196"/>
      <c r="K118" s="198" t="s">
        <v>255</v>
      </c>
      <c r="L118" s="198"/>
      <c r="M118" s="198"/>
      <c r="O118" s="197">
        <v>5340</v>
      </c>
      <c r="P118" s="197"/>
      <c r="Q118" s="197">
        <v>-4000</v>
      </c>
      <c r="R118" s="197"/>
      <c r="S118" s="197"/>
      <c r="T118" s="197">
        <v>1340</v>
      </c>
      <c r="U118" s="197"/>
      <c r="W118" s="197">
        <v>0</v>
      </c>
      <c r="X118" s="197"/>
      <c r="Y118" s="197">
        <v>0</v>
      </c>
      <c r="Z118" s="197"/>
      <c r="AA118" s="197">
        <v>0</v>
      </c>
      <c r="AB118" s="197"/>
      <c r="AC118" s="197"/>
      <c r="AD118" s="197">
        <v>0</v>
      </c>
      <c r="AE118" s="197"/>
      <c r="AF118" s="197"/>
      <c r="AG118" s="197">
        <v>1264.4000000000001</v>
      </c>
      <c r="AH118" s="197"/>
      <c r="AI118" s="197"/>
      <c r="AJ118" s="197">
        <v>1264.4000000000001</v>
      </c>
      <c r="AK118" s="197"/>
      <c r="AL118" s="197"/>
      <c r="AM118" s="197"/>
      <c r="AN118" s="197"/>
      <c r="AO118" s="197"/>
      <c r="AP118" s="197">
        <v>0</v>
      </c>
      <c r="AQ118" s="197"/>
      <c r="AR118" s="197"/>
      <c r="AS118" s="197"/>
      <c r="AT118" s="197"/>
      <c r="AU118" s="197"/>
      <c r="AV118" s="173">
        <v>0</v>
      </c>
    </row>
    <row r="119" spans="4:48" ht="10.5" customHeight="1" x14ac:dyDescent="0.25">
      <c r="D119" s="196" t="s">
        <v>256</v>
      </c>
      <c r="E119" s="196"/>
      <c r="F119" s="196"/>
      <c r="G119" s="196"/>
      <c r="H119" s="196"/>
      <c r="I119" s="196"/>
      <c r="K119" s="199" t="s">
        <v>257</v>
      </c>
      <c r="L119" s="199"/>
      <c r="M119" s="199"/>
      <c r="O119" s="197">
        <v>1200</v>
      </c>
      <c r="P119" s="197"/>
      <c r="Q119" s="197">
        <v>0</v>
      </c>
      <c r="R119" s="197"/>
      <c r="S119" s="197"/>
      <c r="T119" s="197">
        <v>1200</v>
      </c>
      <c r="U119" s="197"/>
      <c r="W119" s="197">
        <v>0</v>
      </c>
      <c r="X119" s="197"/>
      <c r="Y119" s="197">
        <v>0</v>
      </c>
      <c r="Z119" s="197"/>
      <c r="AA119" s="197">
        <v>0</v>
      </c>
      <c r="AB119" s="197"/>
      <c r="AC119" s="197"/>
      <c r="AD119" s="197">
        <v>0</v>
      </c>
      <c r="AE119" s="197"/>
      <c r="AF119" s="197"/>
      <c r="AG119" s="197">
        <v>1170</v>
      </c>
      <c r="AH119" s="197"/>
      <c r="AI119" s="197"/>
      <c r="AJ119" s="197">
        <v>1170</v>
      </c>
      <c r="AK119" s="197"/>
      <c r="AL119" s="197"/>
      <c r="AM119" s="197"/>
      <c r="AN119" s="197"/>
      <c r="AO119" s="197"/>
      <c r="AP119" s="197">
        <v>0</v>
      </c>
      <c r="AQ119" s="197"/>
      <c r="AR119" s="197"/>
      <c r="AS119" s="197"/>
      <c r="AT119" s="197"/>
      <c r="AU119" s="197"/>
      <c r="AV119" s="173">
        <v>0</v>
      </c>
    </row>
    <row r="120" spans="4:48" ht="6.75" customHeight="1" x14ac:dyDescent="0.25">
      <c r="K120" s="199"/>
      <c r="L120" s="199"/>
      <c r="M120" s="199"/>
    </row>
    <row r="121" spans="4:48" ht="10.5" customHeight="1" x14ac:dyDescent="0.25">
      <c r="D121" s="196" t="s">
        <v>307</v>
      </c>
      <c r="E121" s="196"/>
      <c r="F121" s="196"/>
      <c r="G121" s="196"/>
      <c r="H121" s="196"/>
      <c r="I121" s="196"/>
      <c r="K121" s="199" t="s">
        <v>308</v>
      </c>
      <c r="L121" s="199"/>
      <c r="M121" s="199"/>
      <c r="O121" s="197">
        <v>0</v>
      </c>
      <c r="P121" s="197"/>
      <c r="Q121" s="197">
        <v>0</v>
      </c>
      <c r="R121" s="197"/>
      <c r="S121" s="197"/>
      <c r="T121" s="197">
        <v>0</v>
      </c>
      <c r="U121" s="197"/>
      <c r="W121" s="197">
        <v>0</v>
      </c>
      <c r="X121" s="197"/>
      <c r="Y121" s="197">
        <v>0</v>
      </c>
      <c r="Z121" s="197"/>
      <c r="AA121" s="197">
        <v>0</v>
      </c>
      <c r="AB121" s="197"/>
      <c r="AC121" s="197"/>
      <c r="AD121" s="197">
        <v>0</v>
      </c>
      <c r="AE121" s="197"/>
      <c r="AF121" s="197"/>
      <c r="AG121" s="197">
        <v>0</v>
      </c>
      <c r="AH121" s="197"/>
      <c r="AI121" s="197"/>
      <c r="AJ121" s="197">
        <v>0</v>
      </c>
      <c r="AK121" s="197"/>
      <c r="AL121" s="197"/>
      <c r="AM121" s="197"/>
      <c r="AN121" s="197"/>
      <c r="AO121" s="197"/>
      <c r="AP121" s="197">
        <v>0</v>
      </c>
      <c r="AQ121" s="197"/>
      <c r="AR121" s="197"/>
      <c r="AS121" s="197"/>
      <c r="AT121" s="197"/>
      <c r="AU121" s="197"/>
      <c r="AV121" s="173">
        <v>0</v>
      </c>
    </row>
    <row r="122" spans="4:48" ht="6.75" customHeight="1" x14ac:dyDescent="0.25">
      <c r="K122" s="199"/>
      <c r="L122" s="199"/>
      <c r="M122" s="199"/>
    </row>
    <row r="123" spans="4:48" ht="11.25" customHeight="1" x14ac:dyDescent="0.25">
      <c r="D123" s="196" t="s">
        <v>309</v>
      </c>
      <c r="E123" s="196"/>
      <c r="F123" s="196"/>
      <c r="G123" s="196"/>
      <c r="H123" s="196"/>
      <c r="I123" s="196"/>
      <c r="K123" s="198" t="s">
        <v>310</v>
      </c>
      <c r="L123" s="198"/>
      <c r="M123" s="198"/>
      <c r="O123" s="197">
        <v>0</v>
      </c>
      <c r="P123" s="197"/>
      <c r="Q123" s="197">
        <v>0</v>
      </c>
      <c r="R123" s="197"/>
      <c r="S123" s="197"/>
      <c r="T123" s="197">
        <v>0</v>
      </c>
      <c r="U123" s="197"/>
      <c r="W123" s="197">
        <v>0</v>
      </c>
      <c r="X123" s="197"/>
      <c r="Y123" s="197">
        <v>0</v>
      </c>
      <c r="Z123" s="197"/>
      <c r="AA123" s="197">
        <v>0</v>
      </c>
      <c r="AB123" s="197"/>
      <c r="AC123" s="197"/>
      <c r="AD123" s="197">
        <v>0</v>
      </c>
      <c r="AE123" s="197"/>
      <c r="AF123" s="197"/>
      <c r="AG123" s="197">
        <v>0</v>
      </c>
      <c r="AH123" s="197"/>
      <c r="AI123" s="197"/>
      <c r="AJ123" s="197">
        <v>0</v>
      </c>
      <c r="AK123" s="197"/>
      <c r="AL123" s="197"/>
      <c r="AM123" s="197"/>
      <c r="AN123" s="197"/>
      <c r="AO123" s="197"/>
      <c r="AP123" s="197">
        <v>0</v>
      </c>
      <c r="AQ123" s="197"/>
      <c r="AR123" s="197"/>
      <c r="AS123" s="197"/>
      <c r="AT123" s="197"/>
      <c r="AU123" s="197"/>
      <c r="AV123" s="173">
        <v>0</v>
      </c>
    </row>
    <row r="124" spans="4:48" ht="10.5" customHeight="1" x14ac:dyDescent="0.25">
      <c r="D124" s="196" t="s">
        <v>258</v>
      </c>
      <c r="E124" s="196"/>
      <c r="F124" s="196"/>
      <c r="G124" s="196"/>
      <c r="H124" s="196"/>
      <c r="I124" s="196"/>
      <c r="K124" s="199" t="s">
        <v>259</v>
      </c>
      <c r="L124" s="199"/>
      <c r="M124" s="199"/>
      <c r="O124" s="197">
        <v>0</v>
      </c>
      <c r="P124" s="197"/>
      <c r="Q124" s="197">
        <v>200</v>
      </c>
      <c r="R124" s="197"/>
      <c r="S124" s="197"/>
      <c r="T124" s="197">
        <v>200</v>
      </c>
      <c r="U124" s="197"/>
      <c r="W124" s="197">
        <v>0</v>
      </c>
      <c r="X124" s="197"/>
      <c r="Y124" s="197">
        <v>160</v>
      </c>
      <c r="Z124" s="197"/>
      <c r="AA124" s="197">
        <v>160</v>
      </c>
      <c r="AB124" s="197"/>
      <c r="AC124" s="197"/>
      <c r="AD124" s="197">
        <v>160</v>
      </c>
      <c r="AE124" s="197"/>
      <c r="AF124" s="197"/>
      <c r="AG124" s="197">
        <v>40</v>
      </c>
      <c r="AH124" s="197"/>
      <c r="AI124" s="197"/>
      <c r="AJ124" s="197">
        <v>40</v>
      </c>
      <c r="AK124" s="197"/>
      <c r="AL124" s="197"/>
      <c r="AM124" s="197"/>
      <c r="AN124" s="197"/>
      <c r="AO124" s="197"/>
      <c r="AP124" s="197">
        <v>0</v>
      </c>
      <c r="AQ124" s="197"/>
      <c r="AR124" s="197"/>
      <c r="AS124" s="197"/>
      <c r="AT124" s="197"/>
      <c r="AU124" s="197"/>
      <c r="AV124" s="173">
        <v>80</v>
      </c>
    </row>
    <row r="125" spans="4:48" ht="6.75" customHeight="1" x14ac:dyDescent="0.25">
      <c r="K125" s="199"/>
      <c r="L125" s="199"/>
      <c r="M125" s="199"/>
    </row>
    <row r="126" spans="4:48" ht="10.5" customHeight="1" x14ac:dyDescent="0.25">
      <c r="D126" s="196" t="s">
        <v>260</v>
      </c>
      <c r="E126" s="196"/>
      <c r="F126" s="196"/>
      <c r="G126" s="196"/>
      <c r="H126" s="196"/>
      <c r="I126" s="196"/>
      <c r="K126" s="199" t="s">
        <v>261</v>
      </c>
      <c r="L126" s="199"/>
      <c r="M126" s="199"/>
      <c r="O126" s="197">
        <v>2266</v>
      </c>
      <c r="P126" s="197"/>
      <c r="Q126" s="197">
        <v>0</v>
      </c>
      <c r="R126" s="197"/>
      <c r="S126" s="197"/>
      <c r="T126" s="197">
        <v>2266</v>
      </c>
      <c r="U126" s="197"/>
      <c r="W126" s="197">
        <v>0</v>
      </c>
      <c r="X126" s="197"/>
      <c r="Y126" s="197">
        <v>60.3</v>
      </c>
      <c r="Z126" s="197"/>
      <c r="AA126" s="197">
        <v>60.3</v>
      </c>
      <c r="AB126" s="197"/>
      <c r="AC126" s="197"/>
      <c r="AD126" s="197">
        <v>60.3</v>
      </c>
      <c r="AE126" s="197"/>
      <c r="AF126" s="197"/>
      <c r="AG126" s="197">
        <v>1973.2</v>
      </c>
      <c r="AH126" s="197"/>
      <c r="AI126" s="197"/>
      <c r="AJ126" s="197">
        <v>1973.2</v>
      </c>
      <c r="AK126" s="197"/>
      <c r="AL126" s="197"/>
      <c r="AM126" s="197"/>
      <c r="AN126" s="197"/>
      <c r="AO126" s="197"/>
      <c r="AP126" s="197">
        <v>0</v>
      </c>
      <c r="AQ126" s="197"/>
      <c r="AR126" s="197"/>
      <c r="AS126" s="197"/>
      <c r="AT126" s="197"/>
      <c r="AU126" s="197"/>
      <c r="AV126" s="173">
        <v>2.6610767872903796</v>
      </c>
    </row>
    <row r="127" spans="4:48" ht="6.75" customHeight="1" x14ac:dyDescent="0.25">
      <c r="K127" s="199"/>
      <c r="L127" s="199"/>
      <c r="M127" s="199"/>
    </row>
    <row r="128" spans="4:48" ht="10.5" customHeight="1" x14ac:dyDescent="0.25">
      <c r="D128" s="196" t="s">
        <v>262</v>
      </c>
      <c r="E128" s="196"/>
      <c r="F128" s="196"/>
      <c r="G128" s="196"/>
      <c r="H128" s="196"/>
      <c r="I128" s="196"/>
      <c r="K128" s="199" t="s">
        <v>263</v>
      </c>
      <c r="L128" s="199"/>
      <c r="M128" s="199"/>
      <c r="O128" s="197">
        <v>3600</v>
      </c>
      <c r="P128" s="197"/>
      <c r="Q128" s="197">
        <v>-2000</v>
      </c>
      <c r="R128" s="197"/>
      <c r="S128" s="197"/>
      <c r="T128" s="197">
        <v>1600</v>
      </c>
      <c r="U128" s="197"/>
      <c r="W128" s="197">
        <v>0</v>
      </c>
      <c r="X128" s="197"/>
      <c r="Y128" s="197">
        <v>0</v>
      </c>
      <c r="Z128" s="197"/>
      <c r="AA128" s="197">
        <v>0</v>
      </c>
      <c r="AB128" s="197"/>
      <c r="AC128" s="197"/>
      <c r="AD128" s="197">
        <v>0</v>
      </c>
      <c r="AE128" s="197"/>
      <c r="AF128" s="197"/>
      <c r="AG128" s="197">
        <v>1600</v>
      </c>
      <c r="AH128" s="197"/>
      <c r="AI128" s="197"/>
      <c r="AJ128" s="197">
        <v>1600</v>
      </c>
      <c r="AK128" s="197"/>
      <c r="AL128" s="197"/>
      <c r="AM128" s="197"/>
      <c r="AN128" s="197"/>
      <c r="AO128" s="197"/>
      <c r="AP128" s="197">
        <v>0</v>
      </c>
      <c r="AQ128" s="197"/>
      <c r="AR128" s="197"/>
      <c r="AS128" s="197"/>
      <c r="AT128" s="197"/>
      <c r="AU128" s="197"/>
      <c r="AV128" s="173">
        <v>0</v>
      </c>
    </row>
    <row r="129" spans="4:48" ht="6.75" customHeight="1" x14ac:dyDescent="0.25">
      <c r="K129" s="199"/>
      <c r="L129" s="199"/>
      <c r="M129" s="199"/>
    </row>
    <row r="130" spans="4:48" ht="11.25" customHeight="1" x14ac:dyDescent="0.25">
      <c r="D130" s="196" t="s">
        <v>264</v>
      </c>
      <c r="E130" s="196"/>
      <c r="F130" s="196"/>
      <c r="G130" s="196"/>
      <c r="H130" s="196"/>
      <c r="I130" s="196"/>
      <c r="K130" s="198" t="s">
        <v>265</v>
      </c>
      <c r="L130" s="198"/>
      <c r="M130" s="198"/>
      <c r="O130" s="197">
        <v>1425</v>
      </c>
      <c r="P130" s="197"/>
      <c r="Q130" s="197">
        <v>0</v>
      </c>
      <c r="R130" s="197"/>
      <c r="S130" s="197"/>
      <c r="T130" s="197">
        <v>1425</v>
      </c>
      <c r="U130" s="197"/>
      <c r="W130" s="197">
        <v>0</v>
      </c>
      <c r="X130" s="197"/>
      <c r="Y130" s="197">
        <v>264.94</v>
      </c>
      <c r="Z130" s="197"/>
      <c r="AA130" s="197">
        <v>264.94</v>
      </c>
      <c r="AB130" s="197"/>
      <c r="AC130" s="197"/>
      <c r="AD130" s="197">
        <v>264.94</v>
      </c>
      <c r="AE130" s="197"/>
      <c r="AF130" s="197"/>
      <c r="AG130" s="197">
        <v>1160.06</v>
      </c>
      <c r="AH130" s="197"/>
      <c r="AI130" s="197"/>
      <c r="AJ130" s="197">
        <v>1160.06</v>
      </c>
      <c r="AK130" s="197"/>
      <c r="AL130" s="197"/>
      <c r="AM130" s="197"/>
      <c r="AN130" s="197"/>
      <c r="AO130" s="197"/>
      <c r="AP130" s="197">
        <v>0</v>
      </c>
      <c r="AQ130" s="197"/>
      <c r="AR130" s="197"/>
      <c r="AS130" s="197"/>
      <c r="AT130" s="197"/>
      <c r="AU130" s="197"/>
      <c r="AV130" s="173">
        <v>18.592280701754387</v>
      </c>
    </row>
    <row r="131" spans="4:48" ht="11.25" customHeight="1" x14ac:dyDescent="0.25">
      <c r="D131" s="196" t="s">
        <v>266</v>
      </c>
      <c r="E131" s="196"/>
      <c r="F131" s="196"/>
      <c r="G131" s="196"/>
      <c r="H131" s="196"/>
      <c r="I131" s="196"/>
      <c r="K131" s="198" t="s">
        <v>267</v>
      </c>
      <c r="L131" s="198"/>
      <c r="M131" s="198"/>
      <c r="O131" s="197">
        <v>1995</v>
      </c>
      <c r="P131" s="197"/>
      <c r="Q131" s="197">
        <v>3600</v>
      </c>
      <c r="R131" s="197"/>
      <c r="S131" s="197"/>
      <c r="T131" s="197">
        <v>5595</v>
      </c>
      <c r="U131" s="197"/>
      <c r="W131" s="197">
        <v>0</v>
      </c>
      <c r="X131" s="197"/>
      <c r="Y131" s="197">
        <v>718.95</v>
      </c>
      <c r="Z131" s="197"/>
      <c r="AA131" s="197">
        <v>718.95</v>
      </c>
      <c r="AB131" s="197"/>
      <c r="AC131" s="197"/>
      <c r="AD131" s="197">
        <v>718.95</v>
      </c>
      <c r="AE131" s="197"/>
      <c r="AF131" s="197"/>
      <c r="AG131" s="197">
        <v>801.05</v>
      </c>
      <c r="AH131" s="197"/>
      <c r="AI131" s="197"/>
      <c r="AJ131" s="197">
        <v>801.05</v>
      </c>
      <c r="AK131" s="197"/>
      <c r="AL131" s="197"/>
      <c r="AM131" s="197"/>
      <c r="AN131" s="197"/>
      <c r="AO131" s="197"/>
      <c r="AP131" s="197">
        <v>0</v>
      </c>
      <c r="AQ131" s="197"/>
      <c r="AR131" s="197"/>
      <c r="AS131" s="197"/>
      <c r="AT131" s="197"/>
      <c r="AU131" s="197"/>
      <c r="AV131" s="173">
        <v>12.849865951742627</v>
      </c>
    </row>
    <row r="132" spans="4:48" ht="11.25" customHeight="1" x14ac:dyDescent="0.25">
      <c r="D132" s="196" t="s">
        <v>268</v>
      </c>
      <c r="E132" s="196"/>
      <c r="F132" s="196"/>
      <c r="G132" s="196"/>
      <c r="H132" s="196"/>
      <c r="I132" s="196"/>
      <c r="K132" s="198" t="s">
        <v>269</v>
      </c>
      <c r="L132" s="198"/>
      <c r="M132" s="198"/>
      <c r="O132" s="197">
        <v>20680</v>
      </c>
      <c r="P132" s="197"/>
      <c r="Q132" s="197">
        <v>-1000</v>
      </c>
      <c r="R132" s="197"/>
      <c r="S132" s="197"/>
      <c r="T132" s="197">
        <v>19680</v>
      </c>
      <c r="U132" s="197"/>
      <c r="W132" s="197">
        <v>0</v>
      </c>
      <c r="X132" s="197"/>
      <c r="Y132" s="197">
        <v>6764.12</v>
      </c>
      <c r="Z132" s="197"/>
      <c r="AA132" s="197">
        <v>6764.12</v>
      </c>
      <c r="AB132" s="197"/>
      <c r="AC132" s="197"/>
      <c r="AD132" s="197">
        <v>6764.12</v>
      </c>
      <c r="AE132" s="197"/>
      <c r="AF132" s="197"/>
      <c r="AG132" s="197">
        <v>4409.75</v>
      </c>
      <c r="AH132" s="197"/>
      <c r="AI132" s="197"/>
      <c r="AJ132" s="197">
        <v>4409.75</v>
      </c>
      <c r="AK132" s="197"/>
      <c r="AL132" s="197"/>
      <c r="AM132" s="197"/>
      <c r="AN132" s="197"/>
      <c r="AO132" s="197"/>
      <c r="AP132" s="197">
        <v>0</v>
      </c>
      <c r="AQ132" s="197"/>
      <c r="AR132" s="197"/>
      <c r="AS132" s="197"/>
      <c r="AT132" s="197"/>
      <c r="AU132" s="197"/>
      <c r="AV132" s="173">
        <v>34.37052845528455</v>
      </c>
    </row>
    <row r="133" spans="4:48" ht="10.5" customHeight="1" x14ac:dyDescent="0.25">
      <c r="D133" s="196" t="s">
        <v>270</v>
      </c>
      <c r="E133" s="196"/>
      <c r="F133" s="196"/>
      <c r="G133" s="196"/>
      <c r="H133" s="196"/>
      <c r="I133" s="196"/>
      <c r="K133" s="199" t="s">
        <v>271</v>
      </c>
      <c r="L133" s="199"/>
      <c r="M133" s="199"/>
      <c r="O133" s="197">
        <v>29451</v>
      </c>
      <c r="P133" s="197"/>
      <c r="Q133" s="197">
        <v>-5800</v>
      </c>
      <c r="R133" s="197"/>
      <c r="S133" s="197"/>
      <c r="T133" s="197">
        <v>23651</v>
      </c>
      <c r="U133" s="197"/>
      <c r="W133" s="197">
        <v>0</v>
      </c>
      <c r="X133" s="197"/>
      <c r="Y133" s="197">
        <v>15467.7</v>
      </c>
      <c r="Z133" s="197"/>
      <c r="AA133" s="197">
        <v>15467.7</v>
      </c>
      <c r="AB133" s="197"/>
      <c r="AC133" s="197"/>
      <c r="AD133" s="197">
        <v>15467.7</v>
      </c>
      <c r="AE133" s="197"/>
      <c r="AF133" s="197"/>
      <c r="AG133" s="197">
        <v>2944.45</v>
      </c>
      <c r="AH133" s="197"/>
      <c r="AI133" s="197"/>
      <c r="AJ133" s="197">
        <v>2944.45</v>
      </c>
      <c r="AK133" s="197"/>
      <c r="AL133" s="197"/>
      <c r="AM133" s="197"/>
      <c r="AN133" s="197"/>
      <c r="AO133" s="197"/>
      <c r="AP133" s="197">
        <v>0</v>
      </c>
      <c r="AQ133" s="197"/>
      <c r="AR133" s="197"/>
      <c r="AS133" s="197"/>
      <c r="AT133" s="197"/>
      <c r="AU133" s="197"/>
      <c r="AV133" s="173">
        <v>65.399771679844406</v>
      </c>
    </row>
    <row r="134" spans="4:48" ht="6.75" customHeight="1" x14ac:dyDescent="0.25">
      <c r="K134" s="199"/>
      <c r="L134" s="199"/>
      <c r="M134" s="199"/>
    </row>
    <row r="135" spans="4:48" ht="10.5" customHeight="1" x14ac:dyDescent="0.25">
      <c r="D135" s="196" t="s">
        <v>272</v>
      </c>
      <c r="E135" s="196"/>
      <c r="F135" s="196"/>
      <c r="G135" s="196"/>
      <c r="H135" s="196"/>
      <c r="I135" s="196"/>
      <c r="K135" s="199" t="s">
        <v>273</v>
      </c>
      <c r="L135" s="199"/>
      <c r="M135" s="199"/>
      <c r="O135" s="197">
        <v>1200</v>
      </c>
      <c r="P135" s="197"/>
      <c r="Q135" s="197">
        <v>9800</v>
      </c>
      <c r="R135" s="197"/>
      <c r="S135" s="197"/>
      <c r="T135" s="197">
        <v>11000</v>
      </c>
      <c r="U135" s="197"/>
      <c r="W135" s="197">
        <v>0</v>
      </c>
      <c r="X135" s="197"/>
      <c r="Y135" s="197">
        <v>4091.01</v>
      </c>
      <c r="Z135" s="197"/>
      <c r="AA135" s="197">
        <v>4091.01</v>
      </c>
      <c r="AB135" s="197"/>
      <c r="AC135" s="197"/>
      <c r="AD135" s="197">
        <v>4091.01</v>
      </c>
      <c r="AE135" s="197"/>
      <c r="AF135" s="197"/>
      <c r="AG135" s="197">
        <v>2913.99</v>
      </c>
      <c r="AH135" s="197"/>
      <c r="AI135" s="197"/>
      <c r="AJ135" s="197">
        <v>2913.99</v>
      </c>
      <c r="AK135" s="197"/>
      <c r="AL135" s="197"/>
      <c r="AM135" s="197"/>
      <c r="AN135" s="197"/>
      <c r="AO135" s="197"/>
      <c r="AP135" s="197">
        <v>0</v>
      </c>
      <c r="AQ135" s="197"/>
      <c r="AR135" s="197"/>
      <c r="AS135" s="197"/>
      <c r="AT135" s="197"/>
      <c r="AU135" s="197"/>
      <c r="AV135" s="173">
        <v>37.191000000000003</v>
      </c>
    </row>
    <row r="136" spans="4:48" ht="6.75" customHeight="1" x14ac:dyDescent="0.25">
      <c r="K136" s="199"/>
      <c r="L136" s="199"/>
      <c r="M136" s="199"/>
    </row>
    <row r="137" spans="4:48" ht="10.5" customHeight="1" x14ac:dyDescent="0.25">
      <c r="D137" s="196" t="s">
        <v>274</v>
      </c>
      <c r="E137" s="196"/>
      <c r="F137" s="196"/>
      <c r="G137" s="196"/>
      <c r="H137" s="196"/>
      <c r="I137" s="196"/>
      <c r="K137" s="199" t="s">
        <v>275</v>
      </c>
      <c r="L137" s="199"/>
      <c r="M137" s="199"/>
      <c r="O137" s="197">
        <v>44039</v>
      </c>
      <c r="P137" s="197"/>
      <c r="Q137" s="197">
        <v>-28000</v>
      </c>
      <c r="R137" s="197"/>
      <c r="S137" s="197"/>
      <c r="T137" s="197">
        <v>16039</v>
      </c>
      <c r="U137" s="197"/>
      <c r="W137" s="197">
        <v>0</v>
      </c>
      <c r="X137" s="197"/>
      <c r="Y137" s="197">
        <v>1474</v>
      </c>
      <c r="Z137" s="197"/>
      <c r="AA137" s="197">
        <v>1474</v>
      </c>
      <c r="AB137" s="197"/>
      <c r="AC137" s="197"/>
      <c r="AD137" s="197">
        <v>1474</v>
      </c>
      <c r="AE137" s="197"/>
      <c r="AF137" s="197"/>
      <c r="AG137" s="197">
        <v>8565</v>
      </c>
      <c r="AH137" s="197"/>
      <c r="AI137" s="197"/>
      <c r="AJ137" s="197">
        <v>8565</v>
      </c>
      <c r="AK137" s="197"/>
      <c r="AL137" s="197"/>
      <c r="AM137" s="197"/>
      <c r="AN137" s="197"/>
      <c r="AO137" s="197"/>
      <c r="AP137" s="197">
        <v>0</v>
      </c>
      <c r="AQ137" s="197"/>
      <c r="AR137" s="197"/>
      <c r="AS137" s="197"/>
      <c r="AT137" s="197"/>
      <c r="AU137" s="197"/>
      <c r="AV137" s="173">
        <v>9.1900991333624287</v>
      </c>
    </row>
    <row r="138" spans="4:48" ht="6.75" customHeight="1" x14ac:dyDescent="0.25">
      <c r="K138" s="199"/>
      <c r="L138" s="199"/>
      <c r="M138" s="199"/>
    </row>
    <row r="139" spans="4:48" ht="8.25" customHeight="1" x14ac:dyDescent="0.25">
      <c r="K139" s="199"/>
      <c r="L139" s="199"/>
      <c r="M139" s="199"/>
    </row>
    <row r="140" spans="4:48" ht="8.25" customHeight="1" x14ac:dyDescent="0.25">
      <c r="K140" s="199"/>
      <c r="L140" s="199"/>
      <c r="M140" s="199"/>
    </row>
    <row r="141" spans="4:48" ht="8.25" customHeight="1" x14ac:dyDescent="0.25">
      <c r="K141" s="199"/>
      <c r="L141" s="199"/>
      <c r="M141" s="199"/>
    </row>
    <row r="142" spans="4:48" ht="11.25" customHeight="1" x14ac:dyDescent="0.25">
      <c r="D142" s="196" t="s">
        <v>311</v>
      </c>
      <c r="E142" s="196"/>
      <c r="F142" s="196"/>
      <c r="G142" s="196"/>
      <c r="H142" s="196"/>
      <c r="I142" s="196"/>
      <c r="K142" s="198" t="s">
        <v>312</v>
      </c>
      <c r="L142" s="198"/>
      <c r="M142" s="198"/>
      <c r="O142" s="197">
        <v>0</v>
      </c>
      <c r="P142" s="197"/>
      <c r="Q142" s="197">
        <v>0</v>
      </c>
      <c r="R142" s="197"/>
      <c r="S142" s="197"/>
      <c r="T142" s="197">
        <v>0</v>
      </c>
      <c r="U142" s="197"/>
      <c r="W142" s="197">
        <v>0</v>
      </c>
      <c r="X142" s="197"/>
      <c r="Y142" s="197">
        <v>0</v>
      </c>
      <c r="Z142" s="197"/>
      <c r="AA142" s="197">
        <v>0</v>
      </c>
      <c r="AB142" s="197"/>
      <c r="AC142" s="197"/>
      <c r="AD142" s="197">
        <v>0</v>
      </c>
      <c r="AE142" s="197"/>
      <c r="AF142" s="197"/>
      <c r="AG142" s="197">
        <v>0</v>
      </c>
      <c r="AH142" s="197"/>
      <c r="AI142" s="197"/>
      <c r="AJ142" s="197">
        <v>0</v>
      </c>
      <c r="AK142" s="197"/>
      <c r="AL142" s="197"/>
      <c r="AM142" s="197"/>
      <c r="AN142" s="197"/>
      <c r="AO142" s="197"/>
      <c r="AP142" s="197">
        <v>0</v>
      </c>
      <c r="AQ142" s="197"/>
      <c r="AR142" s="197"/>
      <c r="AS142" s="197"/>
      <c r="AT142" s="197"/>
      <c r="AU142" s="197"/>
      <c r="AV142" s="173">
        <v>0</v>
      </c>
    </row>
    <row r="143" spans="4:48" ht="10.5" customHeight="1" x14ac:dyDescent="0.25">
      <c r="D143" s="196" t="s">
        <v>276</v>
      </c>
      <c r="E143" s="196"/>
      <c r="F143" s="196"/>
      <c r="G143" s="196"/>
      <c r="H143" s="196"/>
      <c r="I143" s="196"/>
      <c r="K143" s="199" t="s">
        <v>277</v>
      </c>
      <c r="L143" s="199"/>
      <c r="M143" s="199"/>
      <c r="O143" s="197">
        <v>53468</v>
      </c>
      <c r="P143" s="197"/>
      <c r="Q143" s="197">
        <v>-42000</v>
      </c>
      <c r="R143" s="197"/>
      <c r="S143" s="197"/>
      <c r="T143" s="197">
        <v>11468</v>
      </c>
      <c r="U143" s="197"/>
      <c r="W143" s="197">
        <v>0</v>
      </c>
      <c r="X143" s="197"/>
      <c r="Y143" s="197">
        <v>7282.94</v>
      </c>
      <c r="Z143" s="197"/>
      <c r="AA143" s="197">
        <v>7282.94</v>
      </c>
      <c r="AB143" s="197"/>
      <c r="AC143" s="197"/>
      <c r="AD143" s="197">
        <v>7282.94</v>
      </c>
      <c r="AE143" s="197"/>
      <c r="AF143" s="197"/>
      <c r="AG143" s="197">
        <v>2355.2399999999998</v>
      </c>
      <c r="AH143" s="197"/>
      <c r="AI143" s="197"/>
      <c r="AJ143" s="197">
        <v>2355.2399999999998</v>
      </c>
      <c r="AK143" s="197"/>
      <c r="AL143" s="197"/>
      <c r="AM143" s="197"/>
      <c r="AN143" s="197"/>
      <c r="AO143" s="197"/>
      <c r="AP143" s="197">
        <v>0</v>
      </c>
      <c r="AQ143" s="197"/>
      <c r="AR143" s="197"/>
      <c r="AS143" s="197"/>
      <c r="AT143" s="197"/>
      <c r="AU143" s="197"/>
      <c r="AV143" s="173">
        <v>63.506627136379493</v>
      </c>
    </row>
    <row r="144" spans="4:48" ht="6.75" customHeight="1" x14ac:dyDescent="0.25">
      <c r="K144" s="199"/>
      <c r="L144" s="199"/>
      <c r="M144" s="199"/>
    </row>
    <row r="145" spans="4:48" ht="8.25" customHeight="1" x14ac:dyDescent="0.25">
      <c r="K145" s="199"/>
      <c r="L145" s="199"/>
      <c r="M145" s="199"/>
    </row>
    <row r="146" spans="4:48" ht="8.25" customHeight="1" x14ac:dyDescent="0.25">
      <c r="K146" s="199"/>
      <c r="L146" s="199"/>
      <c r="M146" s="199"/>
    </row>
    <row r="147" spans="4:48" ht="10.5" customHeight="1" x14ac:dyDescent="0.25">
      <c r="D147" s="196" t="s">
        <v>278</v>
      </c>
      <c r="E147" s="196"/>
      <c r="F147" s="196"/>
      <c r="G147" s="196"/>
      <c r="H147" s="196"/>
      <c r="I147" s="196"/>
      <c r="K147" s="199" t="s">
        <v>279</v>
      </c>
      <c r="L147" s="199"/>
      <c r="M147" s="199"/>
      <c r="O147" s="197">
        <v>76040</v>
      </c>
      <c r="P147" s="197"/>
      <c r="Q147" s="197">
        <v>10000</v>
      </c>
      <c r="R147" s="197"/>
      <c r="S147" s="197"/>
      <c r="T147" s="197">
        <v>86040</v>
      </c>
      <c r="U147" s="197"/>
      <c r="W147" s="197">
        <v>0</v>
      </c>
      <c r="X147" s="197"/>
      <c r="Y147" s="197">
        <v>30127.4</v>
      </c>
      <c r="Z147" s="197"/>
      <c r="AA147" s="197">
        <v>30127.4</v>
      </c>
      <c r="AB147" s="197"/>
      <c r="AC147" s="197"/>
      <c r="AD147" s="197">
        <v>30127.4</v>
      </c>
      <c r="AE147" s="197"/>
      <c r="AF147" s="197"/>
      <c r="AG147" s="197">
        <v>9004.65</v>
      </c>
      <c r="AH147" s="197"/>
      <c r="AI147" s="197"/>
      <c r="AJ147" s="197">
        <v>9004.65</v>
      </c>
      <c r="AK147" s="197"/>
      <c r="AL147" s="197"/>
      <c r="AM147" s="197"/>
      <c r="AN147" s="197"/>
      <c r="AO147" s="197"/>
      <c r="AP147" s="197">
        <v>0</v>
      </c>
      <c r="AQ147" s="197"/>
      <c r="AR147" s="197"/>
      <c r="AS147" s="197"/>
      <c r="AT147" s="197"/>
      <c r="AU147" s="197"/>
      <c r="AV147" s="173">
        <v>35.015574151557416</v>
      </c>
    </row>
    <row r="148" spans="4:48" ht="6.75" customHeight="1" x14ac:dyDescent="0.25">
      <c r="K148" s="199"/>
      <c r="L148" s="199"/>
      <c r="M148" s="199"/>
    </row>
    <row r="149" spans="4:48" ht="10.5" customHeight="1" x14ac:dyDescent="0.25">
      <c r="D149" s="196" t="s">
        <v>280</v>
      </c>
      <c r="E149" s="196"/>
      <c r="F149" s="196"/>
      <c r="G149" s="196"/>
      <c r="H149" s="196"/>
      <c r="I149" s="196"/>
      <c r="K149" s="199" t="s">
        <v>281</v>
      </c>
      <c r="L149" s="199"/>
      <c r="M149" s="199"/>
      <c r="O149" s="197">
        <v>6546</v>
      </c>
      <c r="P149" s="197"/>
      <c r="Q149" s="197">
        <v>7000</v>
      </c>
      <c r="R149" s="197"/>
      <c r="S149" s="197"/>
      <c r="T149" s="197">
        <v>13546</v>
      </c>
      <c r="U149" s="197"/>
      <c r="W149" s="197">
        <v>0</v>
      </c>
      <c r="X149" s="197"/>
      <c r="Y149" s="197">
        <v>3085.06</v>
      </c>
      <c r="Z149" s="197"/>
      <c r="AA149" s="197">
        <v>3085.06</v>
      </c>
      <c r="AB149" s="197"/>
      <c r="AC149" s="197"/>
      <c r="AD149" s="197">
        <v>3085.06</v>
      </c>
      <c r="AE149" s="197"/>
      <c r="AF149" s="197"/>
      <c r="AG149" s="197">
        <v>3982.44</v>
      </c>
      <c r="AH149" s="197"/>
      <c r="AI149" s="197"/>
      <c r="AJ149" s="197">
        <v>3982.44</v>
      </c>
      <c r="AK149" s="197"/>
      <c r="AL149" s="197"/>
      <c r="AM149" s="197"/>
      <c r="AN149" s="197"/>
      <c r="AO149" s="197"/>
      <c r="AP149" s="197">
        <v>0</v>
      </c>
      <c r="AQ149" s="197"/>
      <c r="AR149" s="197"/>
      <c r="AS149" s="197"/>
      <c r="AT149" s="197"/>
      <c r="AU149" s="197"/>
      <c r="AV149" s="173">
        <v>22.774693636497858</v>
      </c>
    </row>
    <row r="150" spans="4:48" ht="6.75" customHeight="1" x14ac:dyDescent="0.25">
      <c r="K150" s="199"/>
      <c r="L150" s="199"/>
      <c r="M150" s="199"/>
    </row>
    <row r="151" spans="4:48" ht="11.25" customHeight="1" x14ac:dyDescent="0.25">
      <c r="D151" s="196" t="s">
        <v>282</v>
      </c>
      <c r="E151" s="196"/>
      <c r="F151" s="196"/>
      <c r="G151" s="196"/>
      <c r="H151" s="196"/>
      <c r="I151" s="196"/>
      <c r="K151" s="198" t="s">
        <v>283</v>
      </c>
      <c r="L151" s="198"/>
      <c r="M151" s="198"/>
      <c r="O151" s="197">
        <v>1200</v>
      </c>
      <c r="P151" s="197"/>
      <c r="Q151" s="197">
        <v>115800</v>
      </c>
      <c r="R151" s="197"/>
      <c r="S151" s="197"/>
      <c r="T151" s="197">
        <v>117000</v>
      </c>
      <c r="U151" s="197"/>
      <c r="W151" s="197">
        <v>0</v>
      </c>
      <c r="X151" s="197"/>
      <c r="Y151" s="197">
        <v>8190</v>
      </c>
      <c r="Z151" s="197"/>
      <c r="AA151" s="197">
        <v>8190</v>
      </c>
      <c r="AB151" s="197"/>
      <c r="AC151" s="197"/>
      <c r="AD151" s="197">
        <v>8190</v>
      </c>
      <c r="AE151" s="197"/>
      <c r="AF151" s="197"/>
      <c r="AG151" s="197">
        <v>70893</v>
      </c>
      <c r="AH151" s="197"/>
      <c r="AI151" s="197"/>
      <c r="AJ151" s="197">
        <v>70893</v>
      </c>
      <c r="AK151" s="197"/>
      <c r="AL151" s="197"/>
      <c r="AM151" s="197"/>
      <c r="AN151" s="197"/>
      <c r="AO151" s="197"/>
      <c r="AP151" s="197">
        <v>0</v>
      </c>
      <c r="AQ151" s="197"/>
      <c r="AR151" s="197"/>
      <c r="AS151" s="197"/>
      <c r="AT151" s="197"/>
      <c r="AU151" s="197"/>
      <c r="AV151" s="173">
        <v>7</v>
      </c>
    </row>
    <row r="152" spans="4:48" ht="10.5" customHeight="1" x14ac:dyDescent="0.25">
      <c r="D152" s="196" t="s">
        <v>313</v>
      </c>
      <c r="E152" s="196"/>
      <c r="F152" s="196"/>
      <c r="G152" s="196"/>
      <c r="H152" s="196"/>
      <c r="I152" s="196"/>
      <c r="K152" s="199" t="s">
        <v>314</v>
      </c>
      <c r="L152" s="199"/>
      <c r="M152" s="199"/>
      <c r="O152" s="197">
        <v>0</v>
      </c>
      <c r="P152" s="197"/>
      <c r="Q152" s="197">
        <v>31800</v>
      </c>
      <c r="R152" s="197"/>
      <c r="S152" s="197"/>
      <c r="T152" s="197">
        <v>31800</v>
      </c>
      <c r="U152" s="197"/>
      <c r="W152" s="197">
        <v>0</v>
      </c>
      <c r="X152" s="197"/>
      <c r="Y152" s="197">
        <v>7999</v>
      </c>
      <c r="Z152" s="197"/>
      <c r="AA152" s="197">
        <v>7999</v>
      </c>
      <c r="AB152" s="197"/>
      <c r="AC152" s="197"/>
      <c r="AD152" s="197">
        <v>7999</v>
      </c>
      <c r="AE152" s="197"/>
      <c r="AF152" s="197"/>
      <c r="AG152" s="197">
        <v>2208</v>
      </c>
      <c r="AH152" s="197"/>
      <c r="AI152" s="197"/>
      <c r="AJ152" s="197">
        <v>2208</v>
      </c>
      <c r="AK152" s="197"/>
      <c r="AL152" s="197"/>
      <c r="AM152" s="197"/>
      <c r="AN152" s="197"/>
      <c r="AO152" s="197"/>
      <c r="AP152" s="197">
        <v>0</v>
      </c>
      <c r="AQ152" s="197"/>
      <c r="AR152" s="197"/>
      <c r="AS152" s="197"/>
      <c r="AT152" s="197"/>
      <c r="AU152" s="197"/>
      <c r="AV152" s="173">
        <v>25.154088050314467</v>
      </c>
    </row>
    <row r="153" spans="4:48" ht="6.75" customHeight="1" x14ac:dyDescent="0.25">
      <c r="K153" s="199"/>
      <c r="L153" s="199"/>
      <c r="M153" s="199"/>
    </row>
    <row r="154" spans="4:48" ht="11.25" customHeight="1" x14ac:dyDescent="0.25">
      <c r="D154" s="196" t="s">
        <v>284</v>
      </c>
      <c r="E154" s="196"/>
      <c r="F154" s="196"/>
      <c r="G154" s="196"/>
      <c r="H154" s="196"/>
      <c r="I154" s="196"/>
      <c r="K154" s="198" t="s">
        <v>285</v>
      </c>
      <c r="L154" s="198"/>
      <c r="M154" s="198"/>
      <c r="O154" s="197">
        <v>20000</v>
      </c>
      <c r="P154" s="197"/>
      <c r="Q154" s="197">
        <v>11000</v>
      </c>
      <c r="R154" s="197"/>
      <c r="S154" s="197"/>
      <c r="T154" s="197">
        <v>31000</v>
      </c>
      <c r="U154" s="197"/>
      <c r="W154" s="197">
        <v>0</v>
      </c>
      <c r="X154" s="197"/>
      <c r="Y154" s="197">
        <v>15951</v>
      </c>
      <c r="Z154" s="197"/>
      <c r="AA154" s="197">
        <v>15951</v>
      </c>
      <c r="AB154" s="197"/>
      <c r="AC154" s="197"/>
      <c r="AD154" s="197">
        <v>15951</v>
      </c>
      <c r="AE154" s="197"/>
      <c r="AF154" s="197"/>
      <c r="AG154" s="197">
        <v>2035</v>
      </c>
      <c r="AH154" s="197"/>
      <c r="AI154" s="197"/>
      <c r="AJ154" s="197">
        <v>2035</v>
      </c>
      <c r="AK154" s="197"/>
      <c r="AL154" s="197"/>
      <c r="AM154" s="197"/>
      <c r="AN154" s="197"/>
      <c r="AO154" s="197"/>
      <c r="AP154" s="197">
        <v>0</v>
      </c>
      <c r="AQ154" s="197"/>
      <c r="AR154" s="197"/>
      <c r="AS154" s="197"/>
      <c r="AT154" s="197"/>
      <c r="AU154" s="197"/>
      <c r="AV154" s="173">
        <v>51.454838709677418</v>
      </c>
    </row>
    <row r="155" spans="4:48" ht="11.25" customHeight="1" x14ac:dyDescent="0.25">
      <c r="D155" s="196" t="s">
        <v>286</v>
      </c>
      <c r="E155" s="196"/>
      <c r="F155" s="196"/>
      <c r="G155" s="196"/>
      <c r="H155" s="196"/>
      <c r="I155" s="196"/>
      <c r="K155" s="198" t="s">
        <v>287</v>
      </c>
      <c r="L155" s="198"/>
      <c r="M155" s="198"/>
      <c r="O155" s="197">
        <v>48800</v>
      </c>
      <c r="P155" s="197"/>
      <c r="Q155" s="197">
        <v>198800</v>
      </c>
      <c r="R155" s="197"/>
      <c r="S155" s="197"/>
      <c r="T155" s="197">
        <v>247600</v>
      </c>
      <c r="U155" s="197"/>
      <c r="W155" s="197">
        <v>0</v>
      </c>
      <c r="X155" s="197"/>
      <c r="Y155" s="197">
        <v>82220</v>
      </c>
      <c r="Z155" s="197"/>
      <c r="AA155" s="197">
        <v>82220</v>
      </c>
      <c r="AB155" s="197"/>
      <c r="AC155" s="197"/>
      <c r="AD155" s="197">
        <v>82220</v>
      </c>
      <c r="AE155" s="197"/>
      <c r="AF155" s="197"/>
      <c r="AG155" s="197">
        <v>30520</v>
      </c>
      <c r="AH155" s="197"/>
      <c r="AI155" s="197"/>
      <c r="AJ155" s="197">
        <v>30520</v>
      </c>
      <c r="AK155" s="197"/>
      <c r="AL155" s="197"/>
      <c r="AM155" s="197"/>
      <c r="AN155" s="197"/>
      <c r="AO155" s="197"/>
      <c r="AP155" s="197">
        <v>0</v>
      </c>
      <c r="AQ155" s="197"/>
      <c r="AR155" s="197"/>
      <c r="AS155" s="197"/>
      <c r="AT155" s="197"/>
      <c r="AU155" s="197"/>
      <c r="AV155" s="173">
        <v>33.206785137318256</v>
      </c>
    </row>
    <row r="156" spans="4:48" ht="11.25" customHeight="1" x14ac:dyDescent="0.25">
      <c r="D156" s="196" t="s">
        <v>288</v>
      </c>
      <c r="E156" s="196"/>
      <c r="F156" s="196"/>
      <c r="G156" s="196"/>
      <c r="H156" s="196"/>
      <c r="I156" s="196"/>
      <c r="K156" s="198" t="s">
        <v>289</v>
      </c>
      <c r="L156" s="198"/>
      <c r="M156" s="198"/>
      <c r="O156" s="197">
        <v>30000</v>
      </c>
      <c r="P156" s="197"/>
      <c r="Q156" s="197">
        <v>0</v>
      </c>
      <c r="R156" s="197"/>
      <c r="S156" s="197"/>
      <c r="T156" s="197">
        <v>30000</v>
      </c>
      <c r="U156" s="197"/>
      <c r="W156" s="197">
        <v>0</v>
      </c>
      <c r="X156" s="197"/>
      <c r="Y156" s="197">
        <v>9910</v>
      </c>
      <c r="Z156" s="197"/>
      <c r="AA156" s="197">
        <v>9910</v>
      </c>
      <c r="AB156" s="197"/>
      <c r="AC156" s="197"/>
      <c r="AD156" s="197">
        <v>9910</v>
      </c>
      <c r="AE156" s="197"/>
      <c r="AF156" s="197"/>
      <c r="AG156" s="197">
        <v>1331</v>
      </c>
      <c r="AH156" s="197"/>
      <c r="AI156" s="197"/>
      <c r="AJ156" s="197">
        <v>1331</v>
      </c>
      <c r="AK156" s="197"/>
      <c r="AL156" s="197"/>
      <c r="AM156" s="197"/>
      <c r="AN156" s="197"/>
      <c r="AO156" s="197"/>
      <c r="AP156" s="197">
        <v>0</v>
      </c>
      <c r="AQ156" s="197"/>
      <c r="AR156" s="197"/>
      <c r="AS156" s="197"/>
      <c r="AT156" s="197"/>
      <c r="AU156" s="197"/>
      <c r="AV156" s="173">
        <v>33.033333333333331</v>
      </c>
    </row>
    <row r="157" spans="4:48" ht="11.25" customHeight="1" x14ac:dyDescent="0.25">
      <c r="D157" s="196" t="s">
        <v>290</v>
      </c>
      <c r="E157" s="196"/>
      <c r="F157" s="196"/>
      <c r="G157" s="196"/>
      <c r="H157" s="196"/>
      <c r="I157" s="196"/>
      <c r="K157" s="198" t="s">
        <v>291</v>
      </c>
      <c r="L157" s="198"/>
      <c r="M157" s="198"/>
      <c r="O157" s="197">
        <v>520900</v>
      </c>
      <c r="P157" s="197"/>
      <c r="Q157" s="197">
        <v>0</v>
      </c>
      <c r="R157" s="197"/>
      <c r="S157" s="197"/>
      <c r="T157" s="197">
        <v>520900</v>
      </c>
      <c r="U157" s="197"/>
      <c r="W157" s="197">
        <v>0</v>
      </c>
      <c r="X157" s="197"/>
      <c r="Y157" s="197">
        <v>0</v>
      </c>
      <c r="Z157" s="197"/>
      <c r="AA157" s="197">
        <v>0</v>
      </c>
      <c r="AB157" s="197"/>
      <c r="AC157" s="197"/>
      <c r="AD157" s="197">
        <v>0</v>
      </c>
      <c r="AE157" s="197"/>
      <c r="AF157" s="197"/>
      <c r="AG157" s="197">
        <v>427663.3</v>
      </c>
      <c r="AH157" s="197"/>
      <c r="AI157" s="197"/>
      <c r="AJ157" s="197">
        <v>427663.3</v>
      </c>
      <c r="AK157" s="197"/>
      <c r="AL157" s="197"/>
      <c r="AM157" s="197"/>
      <c r="AN157" s="197"/>
      <c r="AO157" s="197"/>
      <c r="AP157" s="197">
        <v>0</v>
      </c>
      <c r="AQ157" s="197"/>
      <c r="AR157" s="197"/>
      <c r="AS157" s="197"/>
      <c r="AT157" s="197"/>
      <c r="AU157" s="197"/>
      <c r="AV157" s="173">
        <v>0</v>
      </c>
    </row>
    <row r="158" spans="4:48" ht="10.5" customHeight="1" x14ac:dyDescent="0.25">
      <c r="D158" s="196" t="s">
        <v>292</v>
      </c>
      <c r="E158" s="196"/>
      <c r="F158" s="196"/>
      <c r="G158" s="196"/>
      <c r="H158" s="196"/>
      <c r="I158" s="196"/>
      <c r="K158" s="199" t="s">
        <v>293</v>
      </c>
      <c r="L158" s="199"/>
      <c r="M158" s="199"/>
      <c r="O158" s="197">
        <v>161000</v>
      </c>
      <c r="P158" s="197"/>
      <c r="Q158" s="197">
        <v>0</v>
      </c>
      <c r="R158" s="197"/>
      <c r="S158" s="197"/>
      <c r="T158" s="197">
        <v>161000</v>
      </c>
      <c r="U158" s="197"/>
      <c r="W158" s="197">
        <v>0</v>
      </c>
      <c r="X158" s="197"/>
      <c r="Y158" s="197">
        <v>0</v>
      </c>
      <c r="Z158" s="197"/>
      <c r="AA158" s="197">
        <v>0</v>
      </c>
      <c r="AB158" s="197"/>
      <c r="AC158" s="197"/>
      <c r="AD158" s="197">
        <v>0</v>
      </c>
      <c r="AE158" s="197"/>
      <c r="AF158" s="197"/>
      <c r="AG158" s="197">
        <v>103884.01</v>
      </c>
      <c r="AH158" s="197"/>
      <c r="AI158" s="197"/>
      <c r="AJ158" s="197">
        <v>103884.01</v>
      </c>
      <c r="AK158" s="197"/>
      <c r="AL158" s="197"/>
      <c r="AM158" s="197"/>
      <c r="AN158" s="197"/>
      <c r="AO158" s="197"/>
      <c r="AP158" s="197">
        <v>0</v>
      </c>
      <c r="AQ158" s="197"/>
      <c r="AR158" s="197"/>
      <c r="AS158" s="197"/>
      <c r="AT158" s="197"/>
      <c r="AU158" s="197"/>
      <c r="AV158" s="173">
        <v>0</v>
      </c>
    </row>
    <row r="159" spans="4:48" ht="6.75" customHeight="1" x14ac:dyDescent="0.25">
      <c r="K159" s="199"/>
      <c r="L159" s="199"/>
      <c r="M159" s="199"/>
    </row>
    <row r="160" spans="4:48" ht="11.25" customHeight="1" x14ac:dyDescent="0.25">
      <c r="D160" s="196" t="s">
        <v>294</v>
      </c>
      <c r="E160" s="196"/>
      <c r="F160" s="196"/>
      <c r="G160" s="196"/>
      <c r="H160" s="196"/>
      <c r="I160" s="196"/>
      <c r="K160" s="198" t="s">
        <v>295</v>
      </c>
      <c r="L160" s="198"/>
      <c r="M160" s="198"/>
      <c r="O160" s="197">
        <v>100000</v>
      </c>
      <c r="P160" s="197"/>
      <c r="Q160" s="197">
        <v>0</v>
      </c>
      <c r="R160" s="197"/>
      <c r="S160" s="197"/>
      <c r="T160" s="197">
        <v>100000</v>
      </c>
      <c r="U160" s="197"/>
      <c r="W160" s="197">
        <v>0</v>
      </c>
      <c r="X160" s="197"/>
      <c r="Y160" s="197">
        <v>0</v>
      </c>
      <c r="Z160" s="197"/>
      <c r="AA160" s="197">
        <v>0</v>
      </c>
      <c r="AB160" s="197"/>
      <c r="AC160" s="197"/>
      <c r="AD160" s="197">
        <v>0</v>
      </c>
      <c r="AE160" s="197"/>
      <c r="AF160" s="197"/>
      <c r="AG160" s="197">
        <v>100000</v>
      </c>
      <c r="AH160" s="197"/>
      <c r="AI160" s="197"/>
      <c r="AJ160" s="197">
        <v>100000</v>
      </c>
      <c r="AK160" s="197"/>
      <c r="AL160" s="197"/>
      <c r="AM160" s="197"/>
      <c r="AN160" s="197"/>
      <c r="AO160" s="197"/>
      <c r="AP160" s="197">
        <v>0</v>
      </c>
      <c r="AQ160" s="197"/>
      <c r="AR160" s="197"/>
      <c r="AS160" s="197"/>
      <c r="AT160" s="197"/>
      <c r="AU160" s="197"/>
      <c r="AV160" s="173">
        <v>0</v>
      </c>
    </row>
    <row r="161" spans="3:48" ht="10.5" customHeight="1" x14ac:dyDescent="0.25">
      <c r="E161" s="194" t="s">
        <v>95</v>
      </c>
      <c r="F161" s="194"/>
      <c r="G161" s="194"/>
      <c r="H161" s="194" t="s">
        <v>296</v>
      </c>
      <c r="I161" s="194"/>
      <c r="J161" s="194"/>
      <c r="K161" s="194"/>
      <c r="L161" s="194"/>
      <c r="M161" s="194"/>
      <c r="O161" s="195">
        <v>10801654</v>
      </c>
      <c r="P161" s="195"/>
      <c r="Q161" s="195">
        <v>0</v>
      </c>
      <c r="R161" s="195"/>
      <c r="S161" s="195"/>
      <c r="T161" s="195">
        <v>10801654</v>
      </c>
      <c r="U161" s="195"/>
      <c r="V161" s="195">
        <v>0</v>
      </c>
      <c r="W161" s="195"/>
      <c r="X161" s="195">
        <v>2475624.7999999998</v>
      </c>
      <c r="Y161" s="195"/>
      <c r="Z161" s="195">
        <v>2907624.8</v>
      </c>
      <c r="AA161" s="195"/>
      <c r="AB161" s="195">
        <v>2907624.8</v>
      </c>
      <c r="AC161" s="195"/>
      <c r="AD161" s="195"/>
      <c r="AF161" s="174">
        <v>4450501.74</v>
      </c>
      <c r="AG161" s="195">
        <v>4778501.74</v>
      </c>
      <c r="AH161" s="195"/>
      <c r="AI161" s="195"/>
      <c r="AJ161" s="195">
        <v>0</v>
      </c>
      <c r="AK161" s="195"/>
      <c r="AL161" s="195"/>
      <c r="AM161" s="195"/>
      <c r="AN161" s="195"/>
      <c r="AO161" s="195"/>
      <c r="AQ161" s="195">
        <v>26.918329359559195</v>
      </c>
      <c r="AR161" s="195"/>
      <c r="AS161" s="195"/>
    </row>
    <row r="162" spans="3:48" ht="6.75" customHeight="1" x14ac:dyDescent="0.25">
      <c r="E162" s="194"/>
      <c r="F162" s="194"/>
      <c r="G162" s="194"/>
      <c r="H162" s="194"/>
      <c r="I162" s="194"/>
      <c r="J162" s="194"/>
      <c r="K162" s="194"/>
      <c r="L162" s="194"/>
      <c r="M162" s="194"/>
    </row>
    <row r="163" spans="3:48" ht="9.75" customHeight="1" x14ac:dyDescent="0.25">
      <c r="C163" s="200" t="s">
        <v>297</v>
      </c>
      <c r="D163" s="200"/>
      <c r="E163" s="200"/>
      <c r="F163" s="200"/>
      <c r="G163" s="200"/>
      <c r="H163" s="200"/>
      <c r="I163" s="200"/>
      <c r="L163" s="196" t="s">
        <v>17</v>
      </c>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c r="AK163" s="196"/>
      <c r="AL163" s="196"/>
      <c r="AM163" s="196"/>
      <c r="AN163" s="196"/>
      <c r="AO163" s="196"/>
      <c r="AP163" s="196"/>
      <c r="AQ163" s="196"/>
      <c r="AR163" s="196"/>
    </row>
    <row r="164" spans="3:48" ht="10.5" customHeight="1" x14ac:dyDescent="0.25">
      <c r="D164" s="196" t="s">
        <v>144</v>
      </c>
      <c r="E164" s="196"/>
      <c r="F164" s="196"/>
      <c r="G164" s="196"/>
      <c r="H164" s="196"/>
      <c r="I164" s="196"/>
      <c r="K164" s="199" t="s">
        <v>145</v>
      </c>
      <c r="L164" s="199"/>
      <c r="M164" s="199"/>
      <c r="O164" s="197">
        <v>4656000</v>
      </c>
      <c r="P164" s="197"/>
      <c r="Q164" s="197">
        <v>0</v>
      </c>
      <c r="R164" s="197"/>
      <c r="S164" s="197"/>
      <c r="T164" s="197">
        <v>4656000</v>
      </c>
      <c r="U164" s="197"/>
      <c r="W164" s="197">
        <v>0</v>
      </c>
      <c r="X164" s="197"/>
      <c r="Y164" s="197">
        <v>-265017.2</v>
      </c>
      <c r="Z164" s="197"/>
      <c r="AA164" s="197">
        <v>1326982.8</v>
      </c>
      <c r="AB164" s="197"/>
      <c r="AC164" s="197"/>
      <c r="AD164" s="197">
        <v>1326982.8</v>
      </c>
      <c r="AE164" s="197"/>
      <c r="AF164" s="197"/>
      <c r="AG164" s="197">
        <v>710565.61</v>
      </c>
      <c r="AH164" s="197"/>
      <c r="AI164" s="197"/>
      <c r="AJ164" s="197">
        <v>1950565.61</v>
      </c>
      <c r="AK164" s="197"/>
      <c r="AL164" s="197"/>
      <c r="AM164" s="197"/>
      <c r="AN164" s="197"/>
      <c r="AO164" s="197"/>
      <c r="AP164" s="197">
        <v>0</v>
      </c>
      <c r="AQ164" s="197"/>
      <c r="AR164" s="197"/>
      <c r="AS164" s="197"/>
      <c r="AT164" s="197"/>
      <c r="AU164" s="197"/>
      <c r="AV164" s="173">
        <v>28.500489690721651</v>
      </c>
    </row>
    <row r="165" spans="3:48" ht="6.75" customHeight="1" x14ac:dyDescent="0.25">
      <c r="K165" s="199"/>
      <c r="L165" s="199"/>
      <c r="M165" s="199"/>
    </row>
    <row r="166" spans="3:48" ht="10.5" customHeight="1" x14ac:dyDescent="0.25">
      <c r="D166" s="196" t="s">
        <v>164</v>
      </c>
      <c r="E166" s="196"/>
      <c r="F166" s="196"/>
      <c r="G166" s="196"/>
      <c r="H166" s="196"/>
      <c r="I166" s="196"/>
      <c r="K166" s="199" t="s">
        <v>165</v>
      </c>
      <c r="L166" s="199"/>
      <c r="M166" s="199"/>
      <c r="O166" s="197">
        <v>2310</v>
      </c>
      <c r="P166" s="197"/>
      <c r="Q166" s="197">
        <v>0</v>
      </c>
      <c r="R166" s="197"/>
      <c r="S166" s="197"/>
      <c r="T166" s="197">
        <v>2310</v>
      </c>
      <c r="U166" s="197"/>
      <c r="W166" s="197">
        <v>0</v>
      </c>
      <c r="X166" s="197"/>
      <c r="Y166" s="197">
        <v>0</v>
      </c>
      <c r="Z166" s="197"/>
      <c r="AA166" s="197">
        <v>0</v>
      </c>
      <c r="AB166" s="197"/>
      <c r="AC166" s="197"/>
      <c r="AD166" s="197">
        <v>0</v>
      </c>
      <c r="AE166" s="197"/>
      <c r="AF166" s="197"/>
      <c r="AG166" s="197">
        <v>2310</v>
      </c>
      <c r="AH166" s="197"/>
      <c r="AI166" s="197"/>
      <c r="AJ166" s="197">
        <v>2310</v>
      </c>
      <c r="AK166" s="197"/>
      <c r="AL166" s="197"/>
      <c r="AM166" s="197"/>
      <c r="AN166" s="197"/>
      <c r="AO166" s="197"/>
      <c r="AP166" s="197">
        <v>0</v>
      </c>
      <c r="AQ166" s="197"/>
      <c r="AR166" s="197"/>
      <c r="AS166" s="197"/>
      <c r="AT166" s="197"/>
      <c r="AU166" s="197"/>
      <c r="AV166" s="173">
        <v>0</v>
      </c>
    </row>
    <row r="167" spans="3:48" ht="6.75" customHeight="1" x14ac:dyDescent="0.25">
      <c r="K167" s="199"/>
      <c r="L167" s="199"/>
      <c r="M167" s="199"/>
    </row>
    <row r="168" spans="3:48" ht="11.25" customHeight="1" x14ac:dyDescent="0.25">
      <c r="D168" s="196" t="s">
        <v>204</v>
      </c>
      <c r="E168" s="196"/>
      <c r="F168" s="196"/>
      <c r="G168" s="196"/>
      <c r="H168" s="196"/>
      <c r="I168" s="196"/>
      <c r="K168" s="198" t="s">
        <v>205</v>
      </c>
      <c r="L168" s="198"/>
      <c r="M168" s="198"/>
      <c r="O168" s="197">
        <v>3577</v>
      </c>
      <c r="P168" s="197"/>
      <c r="Q168" s="197">
        <v>0</v>
      </c>
      <c r="R168" s="197"/>
      <c r="S168" s="197"/>
      <c r="T168" s="197">
        <v>3577</v>
      </c>
      <c r="U168" s="197"/>
      <c r="W168" s="197">
        <v>0</v>
      </c>
      <c r="X168" s="197"/>
      <c r="Y168" s="197">
        <v>0</v>
      </c>
      <c r="Z168" s="197"/>
      <c r="AA168" s="197">
        <v>0</v>
      </c>
      <c r="AB168" s="197"/>
      <c r="AC168" s="197"/>
      <c r="AD168" s="197">
        <v>0</v>
      </c>
      <c r="AE168" s="197"/>
      <c r="AF168" s="197"/>
      <c r="AG168" s="197">
        <v>3577</v>
      </c>
      <c r="AH168" s="197"/>
      <c r="AI168" s="197"/>
      <c r="AJ168" s="197">
        <v>3577</v>
      </c>
      <c r="AK168" s="197"/>
      <c r="AL168" s="197"/>
      <c r="AM168" s="197"/>
      <c r="AN168" s="197"/>
      <c r="AO168" s="197"/>
      <c r="AP168" s="197">
        <v>0</v>
      </c>
      <c r="AQ168" s="197"/>
      <c r="AR168" s="197"/>
      <c r="AS168" s="197"/>
      <c r="AT168" s="197"/>
      <c r="AU168" s="197"/>
      <c r="AV168" s="173">
        <v>0</v>
      </c>
    </row>
    <row r="169" spans="3:48" ht="11.25" customHeight="1" x14ac:dyDescent="0.25">
      <c r="D169" s="196" t="s">
        <v>216</v>
      </c>
      <c r="E169" s="196"/>
      <c r="F169" s="196"/>
      <c r="G169" s="196"/>
      <c r="H169" s="196"/>
      <c r="I169" s="196"/>
      <c r="K169" s="198" t="s">
        <v>217</v>
      </c>
      <c r="L169" s="198"/>
      <c r="M169" s="198"/>
      <c r="O169" s="197">
        <v>4678</v>
      </c>
      <c r="P169" s="197"/>
      <c r="Q169" s="197">
        <v>0</v>
      </c>
      <c r="R169" s="197"/>
      <c r="S169" s="197"/>
      <c r="T169" s="197">
        <v>4678</v>
      </c>
      <c r="U169" s="197"/>
      <c r="W169" s="197">
        <v>0</v>
      </c>
      <c r="X169" s="197"/>
      <c r="Y169" s="197">
        <v>0</v>
      </c>
      <c r="Z169" s="197"/>
      <c r="AA169" s="197">
        <v>0</v>
      </c>
      <c r="AB169" s="197"/>
      <c r="AC169" s="197"/>
      <c r="AD169" s="197">
        <v>0</v>
      </c>
      <c r="AE169" s="197"/>
      <c r="AF169" s="197"/>
      <c r="AG169" s="197">
        <v>4678</v>
      </c>
      <c r="AH169" s="197"/>
      <c r="AI169" s="197"/>
      <c r="AJ169" s="197">
        <v>4678</v>
      </c>
      <c r="AK169" s="197"/>
      <c r="AL169" s="197"/>
      <c r="AM169" s="197"/>
      <c r="AN169" s="197"/>
      <c r="AO169" s="197"/>
      <c r="AP169" s="197">
        <v>0</v>
      </c>
      <c r="AQ169" s="197"/>
      <c r="AR169" s="197"/>
      <c r="AS169" s="197"/>
      <c r="AT169" s="197"/>
      <c r="AU169" s="197"/>
      <c r="AV169" s="173">
        <v>0</v>
      </c>
    </row>
    <row r="170" spans="3:48" ht="11.25" customHeight="1" x14ac:dyDescent="0.25">
      <c r="D170" s="196" t="s">
        <v>220</v>
      </c>
      <c r="E170" s="196"/>
      <c r="F170" s="196"/>
      <c r="G170" s="196"/>
      <c r="H170" s="196"/>
      <c r="I170" s="196"/>
      <c r="K170" s="198" t="s">
        <v>221</v>
      </c>
      <c r="L170" s="198"/>
      <c r="M170" s="198"/>
      <c r="O170" s="197">
        <v>14700</v>
      </c>
      <c r="P170" s="197"/>
      <c r="Q170" s="197">
        <v>0</v>
      </c>
      <c r="R170" s="197"/>
      <c r="S170" s="197"/>
      <c r="T170" s="197">
        <v>14700</v>
      </c>
      <c r="U170" s="197"/>
      <c r="W170" s="197">
        <v>0</v>
      </c>
      <c r="X170" s="197"/>
      <c r="Y170" s="197">
        <v>0</v>
      </c>
      <c r="Z170" s="197"/>
      <c r="AA170" s="197">
        <v>0</v>
      </c>
      <c r="AB170" s="197"/>
      <c r="AC170" s="197"/>
      <c r="AD170" s="197">
        <v>0</v>
      </c>
      <c r="AE170" s="197"/>
      <c r="AF170" s="197"/>
      <c r="AG170" s="197">
        <v>14700</v>
      </c>
      <c r="AH170" s="197"/>
      <c r="AI170" s="197"/>
      <c r="AJ170" s="197">
        <v>14700</v>
      </c>
      <c r="AK170" s="197"/>
      <c r="AL170" s="197"/>
      <c r="AM170" s="197"/>
      <c r="AN170" s="197"/>
      <c r="AO170" s="197"/>
      <c r="AP170" s="197">
        <v>0</v>
      </c>
      <c r="AQ170" s="197"/>
      <c r="AR170" s="197"/>
      <c r="AS170" s="197"/>
      <c r="AT170" s="197"/>
      <c r="AU170" s="197"/>
      <c r="AV170" s="173">
        <v>0</v>
      </c>
    </row>
    <row r="171" spans="3:48" ht="11.25" customHeight="1" x14ac:dyDescent="0.25">
      <c r="D171" s="196" t="s">
        <v>222</v>
      </c>
      <c r="E171" s="196"/>
      <c r="F171" s="196"/>
      <c r="G171" s="196"/>
      <c r="H171" s="196"/>
      <c r="I171" s="196"/>
      <c r="K171" s="198" t="s">
        <v>223</v>
      </c>
      <c r="L171" s="198"/>
      <c r="M171" s="198"/>
      <c r="O171" s="197">
        <v>3060</v>
      </c>
      <c r="P171" s="197"/>
      <c r="Q171" s="197">
        <v>0</v>
      </c>
      <c r="R171" s="197"/>
      <c r="S171" s="197"/>
      <c r="T171" s="197">
        <v>3060</v>
      </c>
      <c r="U171" s="197"/>
      <c r="W171" s="197">
        <v>0</v>
      </c>
      <c r="X171" s="197"/>
      <c r="Y171" s="197">
        <v>0</v>
      </c>
      <c r="Z171" s="197"/>
      <c r="AA171" s="197">
        <v>0</v>
      </c>
      <c r="AB171" s="197"/>
      <c r="AC171" s="197"/>
      <c r="AD171" s="197">
        <v>0</v>
      </c>
      <c r="AE171" s="197"/>
      <c r="AF171" s="197"/>
      <c r="AG171" s="197">
        <v>3060</v>
      </c>
      <c r="AH171" s="197"/>
      <c r="AI171" s="197"/>
      <c r="AJ171" s="197">
        <v>3060</v>
      </c>
      <c r="AK171" s="197"/>
      <c r="AL171" s="197"/>
      <c r="AM171" s="197"/>
      <c r="AN171" s="197"/>
      <c r="AO171" s="197"/>
      <c r="AP171" s="197">
        <v>0</v>
      </c>
      <c r="AQ171" s="197"/>
      <c r="AR171" s="197"/>
      <c r="AS171" s="197"/>
      <c r="AT171" s="197"/>
      <c r="AU171" s="197"/>
      <c r="AV171" s="173">
        <v>0</v>
      </c>
    </row>
    <row r="172" spans="3:48" ht="11.25" customHeight="1" x14ac:dyDescent="0.25">
      <c r="D172" s="196" t="s">
        <v>242</v>
      </c>
      <c r="E172" s="196"/>
      <c r="F172" s="196"/>
      <c r="G172" s="196"/>
      <c r="H172" s="196"/>
      <c r="I172" s="196"/>
      <c r="K172" s="198" t="s">
        <v>243</v>
      </c>
      <c r="L172" s="198"/>
      <c r="M172" s="198"/>
      <c r="O172" s="197">
        <v>13545</v>
      </c>
      <c r="P172" s="197"/>
      <c r="Q172" s="197">
        <v>0</v>
      </c>
      <c r="R172" s="197"/>
      <c r="S172" s="197"/>
      <c r="T172" s="197">
        <v>13545</v>
      </c>
      <c r="U172" s="197"/>
      <c r="W172" s="197">
        <v>0</v>
      </c>
      <c r="X172" s="197"/>
      <c r="Y172" s="197">
        <v>0</v>
      </c>
      <c r="Z172" s="197"/>
      <c r="AA172" s="197">
        <v>0</v>
      </c>
      <c r="AB172" s="197"/>
      <c r="AC172" s="197"/>
      <c r="AD172" s="197">
        <v>0</v>
      </c>
      <c r="AE172" s="197"/>
      <c r="AF172" s="197"/>
      <c r="AG172" s="197">
        <v>13545</v>
      </c>
      <c r="AH172" s="197"/>
      <c r="AI172" s="197"/>
      <c r="AJ172" s="197">
        <v>13545</v>
      </c>
      <c r="AK172" s="197"/>
      <c r="AL172" s="197"/>
      <c r="AM172" s="197"/>
      <c r="AN172" s="197"/>
      <c r="AO172" s="197"/>
      <c r="AP172" s="197">
        <v>0</v>
      </c>
      <c r="AQ172" s="197"/>
      <c r="AR172" s="197"/>
      <c r="AS172" s="197"/>
      <c r="AT172" s="197"/>
      <c r="AU172" s="197"/>
      <c r="AV172" s="173">
        <v>0</v>
      </c>
    </row>
    <row r="173" spans="3:48" ht="11.25" customHeight="1" x14ac:dyDescent="0.25">
      <c r="D173" s="196" t="s">
        <v>268</v>
      </c>
      <c r="E173" s="196"/>
      <c r="F173" s="196"/>
      <c r="G173" s="196"/>
      <c r="H173" s="196"/>
      <c r="I173" s="196"/>
      <c r="K173" s="198" t="s">
        <v>269</v>
      </c>
      <c r="L173" s="198"/>
      <c r="M173" s="198"/>
      <c r="O173" s="197">
        <v>476</v>
      </c>
      <c r="P173" s="197"/>
      <c r="Q173" s="197">
        <v>0</v>
      </c>
      <c r="R173" s="197"/>
      <c r="S173" s="197"/>
      <c r="T173" s="197">
        <v>476</v>
      </c>
      <c r="U173" s="197"/>
      <c r="W173" s="197">
        <v>0</v>
      </c>
      <c r="X173" s="197"/>
      <c r="Y173" s="197">
        <v>0</v>
      </c>
      <c r="Z173" s="197"/>
      <c r="AA173" s="197">
        <v>0</v>
      </c>
      <c r="AB173" s="197"/>
      <c r="AC173" s="197"/>
      <c r="AD173" s="197">
        <v>0</v>
      </c>
      <c r="AE173" s="197"/>
      <c r="AF173" s="197"/>
      <c r="AG173" s="197">
        <v>476</v>
      </c>
      <c r="AH173" s="197"/>
      <c r="AI173" s="197"/>
      <c r="AJ173" s="197">
        <v>476</v>
      </c>
      <c r="AK173" s="197"/>
      <c r="AL173" s="197"/>
      <c r="AM173" s="197"/>
      <c r="AN173" s="197"/>
      <c r="AO173" s="197"/>
      <c r="AP173" s="197">
        <v>0</v>
      </c>
      <c r="AQ173" s="197"/>
      <c r="AR173" s="197"/>
      <c r="AS173" s="197"/>
      <c r="AT173" s="197"/>
      <c r="AU173" s="197"/>
      <c r="AV173" s="173">
        <v>0</v>
      </c>
    </row>
    <row r="174" spans="3:48" ht="10.5" customHeight="1" x14ac:dyDescent="0.25">
      <c r="E174" s="194" t="s">
        <v>95</v>
      </c>
      <c r="F174" s="194"/>
      <c r="G174" s="194"/>
      <c r="H174" s="194" t="s">
        <v>298</v>
      </c>
      <c r="I174" s="194"/>
      <c r="J174" s="194"/>
      <c r="K174" s="194"/>
      <c r="L174" s="194"/>
      <c r="M174" s="194"/>
      <c r="O174" s="195">
        <v>4698346</v>
      </c>
      <c r="P174" s="195"/>
      <c r="Q174" s="195">
        <v>0</v>
      </c>
      <c r="R174" s="195"/>
      <c r="S174" s="195"/>
      <c r="T174" s="195">
        <v>4698346</v>
      </c>
      <c r="U174" s="195"/>
      <c r="V174" s="195">
        <v>0</v>
      </c>
      <c r="W174" s="195"/>
      <c r="X174" s="195">
        <v>-265017.2</v>
      </c>
      <c r="Y174" s="195"/>
      <c r="Z174" s="195">
        <v>1326982.8</v>
      </c>
      <c r="AA174" s="195"/>
      <c r="AB174" s="195">
        <v>1326982.8</v>
      </c>
      <c r="AC174" s="195"/>
      <c r="AD174" s="195"/>
      <c r="AF174" s="174">
        <v>752911.61</v>
      </c>
      <c r="AG174" s="195">
        <v>1992911.61</v>
      </c>
      <c r="AH174" s="195"/>
      <c r="AI174" s="195"/>
      <c r="AJ174" s="195">
        <v>0</v>
      </c>
      <c r="AK174" s="195"/>
      <c r="AL174" s="195"/>
      <c r="AM174" s="195"/>
      <c r="AN174" s="195"/>
      <c r="AO174" s="195"/>
      <c r="AQ174" s="195">
        <v>28.243615944845271</v>
      </c>
      <c r="AR174" s="195"/>
      <c r="AS174" s="195"/>
    </row>
    <row r="175" spans="3:48" ht="6.75" customHeight="1" x14ac:dyDescent="0.25">
      <c r="E175" s="194"/>
      <c r="F175" s="194"/>
      <c r="G175" s="194"/>
      <c r="H175" s="194"/>
      <c r="I175" s="194"/>
      <c r="J175" s="194"/>
      <c r="K175" s="194"/>
      <c r="L175" s="194"/>
      <c r="M175" s="194"/>
    </row>
    <row r="176" spans="3:48" x14ac:dyDescent="0.25">
      <c r="D176" s="194" t="s">
        <v>299</v>
      </c>
      <c r="E176" s="194"/>
      <c r="F176" s="194"/>
      <c r="G176" s="196" t="s">
        <v>300</v>
      </c>
      <c r="H176" s="196"/>
      <c r="I176" s="196"/>
      <c r="J176" s="196"/>
      <c r="K176" s="196"/>
      <c r="L176" s="196"/>
      <c r="M176" s="196"/>
      <c r="O176" s="195">
        <v>15500000</v>
      </c>
      <c r="P176" s="195"/>
      <c r="Q176" s="195">
        <v>0</v>
      </c>
      <c r="R176" s="195"/>
      <c r="S176" s="195"/>
      <c r="T176" s="195">
        <v>15500000</v>
      </c>
      <c r="U176" s="195"/>
      <c r="V176" s="195">
        <v>0</v>
      </c>
      <c r="W176" s="195"/>
      <c r="X176" s="195">
        <v>2210607.6</v>
      </c>
      <c r="Y176" s="195"/>
      <c r="Z176" s="195">
        <v>4234607.5999999996</v>
      </c>
      <c r="AA176" s="195"/>
      <c r="AB176" s="195">
        <v>4234607.5999999996</v>
      </c>
      <c r="AC176" s="195"/>
      <c r="AD176" s="195"/>
      <c r="AF176" s="174">
        <v>5203413.3499999996</v>
      </c>
      <c r="AG176" s="195">
        <v>6771413.3499999996</v>
      </c>
      <c r="AH176" s="195"/>
      <c r="AI176" s="195"/>
      <c r="AK176" s="195">
        <v>0</v>
      </c>
      <c r="AL176" s="195"/>
      <c r="AM176" s="195"/>
      <c r="AN176" s="195"/>
      <c r="AO176" s="195"/>
      <c r="AP176" s="195"/>
      <c r="AQ176" s="195"/>
      <c r="AR176" s="195">
        <v>27.320049032258066</v>
      </c>
      <c r="AS176" s="195"/>
      <c r="AT176" s="195"/>
    </row>
    <row r="177" spans="3:46" ht="8.25" customHeight="1" thickBot="1" x14ac:dyDescent="0.3">
      <c r="C177" s="194" t="s">
        <v>301</v>
      </c>
      <c r="D177" s="194"/>
      <c r="E177" s="194"/>
      <c r="F177" s="194" t="s">
        <v>302</v>
      </c>
      <c r="G177" s="194"/>
      <c r="H177" s="194"/>
      <c r="I177" s="194"/>
      <c r="J177" s="194"/>
      <c r="K177" s="194"/>
      <c r="L177" s="194"/>
      <c r="M177" s="194"/>
      <c r="O177" s="193">
        <v>15500000</v>
      </c>
      <c r="P177" s="193"/>
      <c r="Q177" s="193">
        <v>0</v>
      </c>
      <c r="R177" s="193"/>
      <c r="S177" s="193"/>
      <c r="T177" s="193">
        <v>15500000</v>
      </c>
      <c r="U177" s="193"/>
      <c r="V177" s="193">
        <v>0</v>
      </c>
      <c r="W177" s="193"/>
      <c r="X177" s="193">
        <v>2210607.6</v>
      </c>
      <c r="Y177" s="193"/>
      <c r="Z177" s="193">
        <v>4234607.5999999996</v>
      </c>
      <c r="AA177" s="193"/>
      <c r="AB177" s="193">
        <v>4234607.5999999996</v>
      </c>
      <c r="AC177" s="193"/>
      <c r="AD177" s="193"/>
      <c r="AF177" s="193">
        <v>5203413.3499999996</v>
      </c>
      <c r="AG177" s="193"/>
      <c r="AH177" s="193">
        <v>6771413.3499999996</v>
      </c>
      <c r="AI177" s="193"/>
      <c r="AJ177" s="193"/>
      <c r="AK177" s="193"/>
      <c r="AL177" s="193">
        <v>0</v>
      </c>
      <c r="AM177" s="193"/>
      <c r="AN177" s="193"/>
      <c r="AO177" s="193"/>
      <c r="AP177" s="193"/>
      <c r="AQ177" s="193"/>
      <c r="AR177" s="193">
        <v>27.320049032258066</v>
      </c>
      <c r="AS177" s="193"/>
      <c r="AT177" s="193"/>
    </row>
    <row r="178" spans="3:46" ht="8.25" customHeight="1" thickTop="1" x14ac:dyDescent="0.25">
      <c r="C178" s="194"/>
      <c r="D178" s="194"/>
      <c r="E178" s="194"/>
      <c r="F178" s="194"/>
      <c r="G178" s="194"/>
      <c r="H178" s="194"/>
      <c r="I178" s="194"/>
      <c r="J178" s="194"/>
      <c r="K178" s="194"/>
      <c r="L178" s="194"/>
      <c r="M178" s="194"/>
    </row>
    <row r="179" spans="3:46" ht="8.25" customHeight="1" x14ac:dyDescent="0.25">
      <c r="F179" s="194"/>
      <c r="G179" s="194"/>
      <c r="H179" s="194"/>
      <c r="I179" s="194"/>
      <c r="J179" s="194"/>
      <c r="K179" s="194"/>
      <c r="L179" s="194"/>
      <c r="M179" s="194"/>
    </row>
    <row r="180" spans="3:46" ht="360.75" customHeight="1" x14ac:dyDescent="0.25"/>
  </sheetData>
  <mergeCells count="1227">
    <mergeCell ref="AI8:AM9"/>
    <mergeCell ref="AN8:AT9"/>
    <mergeCell ref="C9:AH10"/>
    <mergeCell ref="AI10:AL11"/>
    <mergeCell ref="AM10:AT11"/>
    <mergeCell ref="C11:AH12"/>
    <mergeCell ref="C2:AH2"/>
    <mergeCell ref="C3:AH4"/>
    <mergeCell ref="AI4:AL5"/>
    <mergeCell ref="AM4:AN5"/>
    <mergeCell ref="AO4:AQ5"/>
    <mergeCell ref="AR4:AS5"/>
    <mergeCell ref="C5:AH6"/>
    <mergeCell ref="AI6:AL7"/>
    <mergeCell ref="AM6:AS7"/>
    <mergeCell ref="C7:AH8"/>
    <mergeCell ref="B22:H22"/>
    <mergeCell ref="K22:AQ22"/>
    <mergeCell ref="C23:I23"/>
    <mergeCell ref="L23:AR23"/>
    <mergeCell ref="D24:I24"/>
    <mergeCell ref="K24:M24"/>
    <mergeCell ref="O24:P24"/>
    <mergeCell ref="Q24:S24"/>
    <mergeCell ref="T24:U24"/>
    <mergeCell ref="W24:X24"/>
    <mergeCell ref="AF17:AG18"/>
    <mergeCell ref="AH17:AJ18"/>
    <mergeCell ref="AL17:AO18"/>
    <mergeCell ref="AR17:AS18"/>
    <mergeCell ref="A21:F21"/>
    <mergeCell ref="J21:AQ21"/>
    <mergeCell ref="C13:AH13"/>
    <mergeCell ref="C15:H15"/>
    <mergeCell ref="I15:L15"/>
    <mergeCell ref="I17:M17"/>
    <mergeCell ref="P17:Q17"/>
    <mergeCell ref="S17:T17"/>
    <mergeCell ref="U17:V17"/>
    <mergeCell ref="W17:X18"/>
    <mergeCell ref="Y17:Z17"/>
    <mergeCell ref="AA17:AB17"/>
    <mergeCell ref="Y25:Z25"/>
    <mergeCell ref="AA25:AC25"/>
    <mergeCell ref="AD25:AF25"/>
    <mergeCell ref="AG25:AI25"/>
    <mergeCell ref="AJ25:AO25"/>
    <mergeCell ref="AP25:AU25"/>
    <mergeCell ref="D25:I25"/>
    <mergeCell ref="K25:M27"/>
    <mergeCell ref="O25:P25"/>
    <mergeCell ref="Q25:S25"/>
    <mergeCell ref="T25:U25"/>
    <mergeCell ref="W25:X25"/>
    <mergeCell ref="Y24:Z24"/>
    <mergeCell ref="AA24:AC24"/>
    <mergeCell ref="AD24:AF24"/>
    <mergeCell ref="AG24:AI24"/>
    <mergeCell ref="AJ24:AO24"/>
    <mergeCell ref="AP24:AU24"/>
    <mergeCell ref="Y30:Z30"/>
    <mergeCell ref="AA30:AC30"/>
    <mergeCell ref="AD30:AF30"/>
    <mergeCell ref="AG30:AI30"/>
    <mergeCell ref="AJ30:AO30"/>
    <mergeCell ref="AP30:AU30"/>
    <mergeCell ref="D30:I30"/>
    <mergeCell ref="K30:M32"/>
    <mergeCell ref="O30:P30"/>
    <mergeCell ref="Q30:S30"/>
    <mergeCell ref="T30:U30"/>
    <mergeCell ref="W30:X30"/>
    <mergeCell ref="Y28:Z28"/>
    <mergeCell ref="AA28:AC28"/>
    <mergeCell ref="AD28:AF28"/>
    <mergeCell ref="AG28:AI28"/>
    <mergeCell ref="AJ28:AO28"/>
    <mergeCell ref="AP28:AU28"/>
    <mergeCell ref="D28:I28"/>
    <mergeCell ref="K28:M29"/>
    <mergeCell ref="O28:P28"/>
    <mergeCell ref="Q28:S28"/>
    <mergeCell ref="T28:U28"/>
    <mergeCell ref="W28:X28"/>
    <mergeCell ref="Y35:Z35"/>
    <mergeCell ref="AA35:AC35"/>
    <mergeCell ref="AD35:AF35"/>
    <mergeCell ref="AG35:AI35"/>
    <mergeCell ref="AJ35:AO35"/>
    <mergeCell ref="AP35:AU35"/>
    <mergeCell ref="D35:I35"/>
    <mergeCell ref="K35:M36"/>
    <mergeCell ref="O35:P35"/>
    <mergeCell ref="Q35:S35"/>
    <mergeCell ref="T35:U35"/>
    <mergeCell ref="W35:X35"/>
    <mergeCell ref="Y33:Z33"/>
    <mergeCell ref="AA33:AC33"/>
    <mergeCell ref="AD33:AF33"/>
    <mergeCell ref="AG33:AI33"/>
    <mergeCell ref="AJ33:AO33"/>
    <mergeCell ref="AP33:AU33"/>
    <mergeCell ref="D33:I33"/>
    <mergeCell ref="K33:M34"/>
    <mergeCell ref="O33:P33"/>
    <mergeCell ref="Q33:S33"/>
    <mergeCell ref="T33:U33"/>
    <mergeCell ref="W33:X33"/>
    <mergeCell ref="Y39:Z39"/>
    <mergeCell ref="AA39:AC39"/>
    <mergeCell ref="AD39:AF39"/>
    <mergeCell ref="AG39:AI39"/>
    <mergeCell ref="AJ39:AO39"/>
    <mergeCell ref="AP39:AU39"/>
    <mergeCell ref="D39:I39"/>
    <mergeCell ref="K39:M39"/>
    <mergeCell ref="O39:P39"/>
    <mergeCell ref="Q39:S39"/>
    <mergeCell ref="T39:U39"/>
    <mergeCell ref="W39:X39"/>
    <mergeCell ref="Y37:Z37"/>
    <mergeCell ref="AA37:AC37"/>
    <mergeCell ref="AD37:AF37"/>
    <mergeCell ref="AG37:AI37"/>
    <mergeCell ref="AJ37:AO37"/>
    <mergeCell ref="AP37:AU37"/>
    <mergeCell ref="D37:I37"/>
    <mergeCell ref="K37:M38"/>
    <mergeCell ref="O37:P37"/>
    <mergeCell ref="Q37:S37"/>
    <mergeCell ref="T37:U37"/>
    <mergeCell ref="W37:X37"/>
    <mergeCell ref="Y41:Z41"/>
    <mergeCell ref="AA41:AC41"/>
    <mergeCell ref="AD41:AF41"/>
    <mergeCell ref="AG41:AI41"/>
    <mergeCell ref="AJ41:AO41"/>
    <mergeCell ref="AP41:AU41"/>
    <mergeCell ref="D41:I41"/>
    <mergeCell ref="K41:M41"/>
    <mergeCell ref="O41:P41"/>
    <mergeCell ref="Q41:S41"/>
    <mergeCell ref="T41:U41"/>
    <mergeCell ref="W41:X41"/>
    <mergeCell ref="Y40:Z40"/>
    <mergeCell ref="AA40:AC40"/>
    <mergeCell ref="AD40:AF40"/>
    <mergeCell ref="AG40:AI40"/>
    <mergeCell ref="AJ40:AO40"/>
    <mergeCell ref="AP40:AU40"/>
    <mergeCell ref="D40:I40"/>
    <mergeCell ref="K40:M40"/>
    <mergeCell ref="O40:P40"/>
    <mergeCell ref="Q40:S40"/>
    <mergeCell ref="T40:U40"/>
    <mergeCell ref="W40:X40"/>
    <mergeCell ref="Y43:Z43"/>
    <mergeCell ref="AA43:AC43"/>
    <mergeCell ref="AD43:AF43"/>
    <mergeCell ref="AG43:AI43"/>
    <mergeCell ref="AJ43:AO43"/>
    <mergeCell ref="AP43:AU43"/>
    <mergeCell ref="D43:I43"/>
    <mergeCell ref="K43:M43"/>
    <mergeCell ref="O43:P43"/>
    <mergeCell ref="Q43:S43"/>
    <mergeCell ref="T43:U43"/>
    <mergeCell ref="W43:X43"/>
    <mergeCell ref="Y42:Z42"/>
    <mergeCell ref="AA42:AC42"/>
    <mergeCell ref="AD42:AF42"/>
    <mergeCell ref="AG42:AI42"/>
    <mergeCell ref="AJ42:AO42"/>
    <mergeCell ref="AP42:AU42"/>
    <mergeCell ref="D42:I42"/>
    <mergeCell ref="K42:M42"/>
    <mergeCell ref="O42:P42"/>
    <mergeCell ref="Q42:S42"/>
    <mergeCell ref="T42:U42"/>
    <mergeCell ref="W42:X42"/>
    <mergeCell ref="Y45:Z45"/>
    <mergeCell ref="AA45:AC45"/>
    <mergeCell ref="AD45:AF45"/>
    <mergeCell ref="AG45:AI45"/>
    <mergeCell ref="AJ45:AO45"/>
    <mergeCell ref="AP45:AU45"/>
    <mergeCell ref="D45:I45"/>
    <mergeCell ref="K45:M45"/>
    <mergeCell ref="O45:P45"/>
    <mergeCell ref="Q45:S45"/>
    <mergeCell ref="T45:U45"/>
    <mergeCell ref="W45:X45"/>
    <mergeCell ref="Y44:Z44"/>
    <mergeCell ref="AA44:AC44"/>
    <mergeCell ref="AD44:AF44"/>
    <mergeCell ref="AG44:AI44"/>
    <mergeCell ref="AJ44:AO44"/>
    <mergeCell ref="AP44:AU44"/>
    <mergeCell ref="D44:I44"/>
    <mergeCell ref="K44:M44"/>
    <mergeCell ref="O44:P44"/>
    <mergeCell ref="Q44:S44"/>
    <mergeCell ref="T44:U44"/>
    <mergeCell ref="W44:X44"/>
    <mergeCell ref="Y47:Z47"/>
    <mergeCell ref="AA47:AC47"/>
    <mergeCell ref="AD47:AF47"/>
    <mergeCell ref="AG47:AI47"/>
    <mergeCell ref="AJ47:AO47"/>
    <mergeCell ref="AP47:AU47"/>
    <mergeCell ref="D47:I47"/>
    <mergeCell ref="K47:M48"/>
    <mergeCell ref="O47:P47"/>
    <mergeCell ref="Q47:S47"/>
    <mergeCell ref="T47:U47"/>
    <mergeCell ref="W47:X47"/>
    <mergeCell ref="Y46:Z46"/>
    <mergeCell ref="AA46:AC46"/>
    <mergeCell ref="AD46:AF46"/>
    <mergeCell ref="AG46:AI46"/>
    <mergeCell ref="AJ46:AO46"/>
    <mergeCell ref="AP46:AU46"/>
    <mergeCell ref="D46:I46"/>
    <mergeCell ref="K46:M46"/>
    <mergeCell ref="O46:P46"/>
    <mergeCell ref="Q46:S46"/>
    <mergeCell ref="T46:U46"/>
    <mergeCell ref="W46:X46"/>
    <mergeCell ref="Y50:Z50"/>
    <mergeCell ref="AA50:AC50"/>
    <mergeCell ref="AD50:AF50"/>
    <mergeCell ref="AG50:AI50"/>
    <mergeCell ref="AJ50:AO50"/>
    <mergeCell ref="AP50:AU50"/>
    <mergeCell ref="D50:I50"/>
    <mergeCell ref="K50:M51"/>
    <mergeCell ref="O50:P50"/>
    <mergeCell ref="Q50:S50"/>
    <mergeCell ref="T50:U50"/>
    <mergeCell ref="W50:X50"/>
    <mergeCell ref="Y49:Z49"/>
    <mergeCell ref="AA49:AC49"/>
    <mergeCell ref="AD49:AF49"/>
    <mergeCell ref="AG49:AI49"/>
    <mergeCell ref="AJ49:AO49"/>
    <mergeCell ref="AP49:AU49"/>
    <mergeCell ref="D49:I49"/>
    <mergeCell ref="K49:M49"/>
    <mergeCell ref="O49:P49"/>
    <mergeCell ref="Q49:S49"/>
    <mergeCell ref="T49:U49"/>
    <mergeCell ref="W49:X49"/>
    <mergeCell ref="Y53:Z53"/>
    <mergeCell ref="AA53:AC53"/>
    <mergeCell ref="AD53:AF53"/>
    <mergeCell ref="AG53:AI53"/>
    <mergeCell ref="AJ53:AO53"/>
    <mergeCell ref="AP53:AU53"/>
    <mergeCell ref="D53:I53"/>
    <mergeCell ref="K53:M53"/>
    <mergeCell ref="O53:P53"/>
    <mergeCell ref="Q53:S53"/>
    <mergeCell ref="T53:U53"/>
    <mergeCell ref="W53:X53"/>
    <mergeCell ref="Y52:Z52"/>
    <mergeCell ref="AA52:AC52"/>
    <mergeCell ref="AD52:AF52"/>
    <mergeCell ref="AG52:AI52"/>
    <mergeCell ref="AJ52:AO52"/>
    <mergeCell ref="AP52:AU52"/>
    <mergeCell ref="D52:I52"/>
    <mergeCell ref="K52:M52"/>
    <mergeCell ref="O52:P52"/>
    <mergeCell ref="Q52:S52"/>
    <mergeCell ref="T52:U52"/>
    <mergeCell ref="W52:X52"/>
    <mergeCell ref="Y55:Z55"/>
    <mergeCell ref="AA55:AC55"/>
    <mergeCell ref="AD55:AF55"/>
    <mergeCell ref="AG55:AI55"/>
    <mergeCell ref="AJ55:AO55"/>
    <mergeCell ref="AP55:AU55"/>
    <mergeCell ref="D55:I55"/>
    <mergeCell ref="K55:M56"/>
    <mergeCell ref="O55:P55"/>
    <mergeCell ref="Q55:S55"/>
    <mergeCell ref="T55:U55"/>
    <mergeCell ref="W55:X55"/>
    <mergeCell ref="Y54:Z54"/>
    <mergeCell ref="AA54:AC54"/>
    <mergeCell ref="AD54:AF54"/>
    <mergeCell ref="AG54:AI54"/>
    <mergeCell ref="AJ54:AO54"/>
    <mergeCell ref="AP54:AU54"/>
    <mergeCell ref="D54:I54"/>
    <mergeCell ref="K54:M54"/>
    <mergeCell ref="O54:P54"/>
    <mergeCell ref="Q54:S54"/>
    <mergeCell ref="T54:U54"/>
    <mergeCell ref="W54:X54"/>
    <mergeCell ref="Y59:Z59"/>
    <mergeCell ref="AA59:AC59"/>
    <mergeCell ref="AD59:AF59"/>
    <mergeCell ref="AG59:AI59"/>
    <mergeCell ref="AJ59:AO59"/>
    <mergeCell ref="AP59:AU59"/>
    <mergeCell ref="D59:I59"/>
    <mergeCell ref="K59:M60"/>
    <mergeCell ref="O59:P59"/>
    <mergeCell ref="Q59:S59"/>
    <mergeCell ref="T59:U59"/>
    <mergeCell ref="W59:X59"/>
    <mergeCell ref="Y57:Z57"/>
    <mergeCell ref="AA57:AC57"/>
    <mergeCell ref="AD57:AF57"/>
    <mergeCell ref="AG57:AI57"/>
    <mergeCell ref="AJ57:AO57"/>
    <mergeCell ref="AP57:AU57"/>
    <mergeCell ref="D57:I57"/>
    <mergeCell ref="K57:M58"/>
    <mergeCell ref="O57:P57"/>
    <mergeCell ref="Q57:S57"/>
    <mergeCell ref="T57:U57"/>
    <mergeCell ref="W57:X57"/>
    <mergeCell ref="Y64:Z64"/>
    <mergeCell ref="AA64:AC64"/>
    <mergeCell ref="AD64:AF64"/>
    <mergeCell ref="AG64:AI64"/>
    <mergeCell ref="AJ64:AO64"/>
    <mergeCell ref="AP64:AU64"/>
    <mergeCell ref="D64:I64"/>
    <mergeCell ref="K64:M65"/>
    <mergeCell ref="O64:P64"/>
    <mergeCell ref="Q64:S64"/>
    <mergeCell ref="T64:U64"/>
    <mergeCell ref="W64:X64"/>
    <mergeCell ref="Y61:Z61"/>
    <mergeCell ref="AA61:AC61"/>
    <mergeCell ref="AD61:AF61"/>
    <mergeCell ref="AG61:AI61"/>
    <mergeCell ref="AJ61:AO61"/>
    <mergeCell ref="AP61:AU61"/>
    <mergeCell ref="D61:I61"/>
    <mergeCell ref="K61:M63"/>
    <mergeCell ref="O61:P61"/>
    <mergeCell ref="Q61:S61"/>
    <mergeCell ref="T61:U61"/>
    <mergeCell ref="W61:X61"/>
    <mergeCell ref="Y69:Z69"/>
    <mergeCell ref="AA69:AC69"/>
    <mergeCell ref="AD69:AF69"/>
    <mergeCell ref="AG69:AI69"/>
    <mergeCell ref="AJ69:AO69"/>
    <mergeCell ref="AP69:AU69"/>
    <mergeCell ref="D69:I69"/>
    <mergeCell ref="K69:M70"/>
    <mergeCell ref="O69:P69"/>
    <mergeCell ref="Q69:S69"/>
    <mergeCell ref="T69:U69"/>
    <mergeCell ref="W69:X69"/>
    <mergeCell ref="Y66:Z66"/>
    <mergeCell ref="AA66:AC66"/>
    <mergeCell ref="AD66:AF66"/>
    <mergeCell ref="AG66:AI66"/>
    <mergeCell ref="AJ66:AO66"/>
    <mergeCell ref="AP66:AU66"/>
    <mergeCell ref="D66:I66"/>
    <mergeCell ref="K66:M68"/>
    <mergeCell ref="O66:P66"/>
    <mergeCell ref="Q66:S66"/>
    <mergeCell ref="T66:U66"/>
    <mergeCell ref="W66:X66"/>
    <mergeCell ref="Y73:Z73"/>
    <mergeCell ref="AA73:AC73"/>
    <mergeCell ref="AD73:AF73"/>
    <mergeCell ref="AG73:AI73"/>
    <mergeCell ref="AJ73:AO73"/>
    <mergeCell ref="AP73:AU73"/>
    <mergeCell ref="D73:I73"/>
    <mergeCell ref="K73:M73"/>
    <mergeCell ref="O73:P73"/>
    <mergeCell ref="Q73:S73"/>
    <mergeCell ref="T73:U73"/>
    <mergeCell ref="W73:X73"/>
    <mergeCell ref="Y71:Z71"/>
    <mergeCell ref="AA71:AC71"/>
    <mergeCell ref="AD71:AF71"/>
    <mergeCell ref="AG71:AI71"/>
    <mergeCell ref="AJ71:AO71"/>
    <mergeCell ref="AP71:AU71"/>
    <mergeCell ref="D71:I71"/>
    <mergeCell ref="K71:M72"/>
    <mergeCell ref="O71:P71"/>
    <mergeCell ref="Q71:S71"/>
    <mergeCell ref="T71:U71"/>
    <mergeCell ref="W71:X71"/>
    <mergeCell ref="Y76:Z76"/>
    <mergeCell ref="AA76:AC76"/>
    <mergeCell ref="AD76:AF76"/>
    <mergeCell ref="AG76:AI76"/>
    <mergeCell ref="AJ76:AO76"/>
    <mergeCell ref="AP76:AU76"/>
    <mergeCell ref="D76:I76"/>
    <mergeCell ref="K76:M77"/>
    <mergeCell ref="O76:P76"/>
    <mergeCell ref="Q76:S76"/>
    <mergeCell ref="T76:U76"/>
    <mergeCell ref="W76:X76"/>
    <mergeCell ref="Y74:Z74"/>
    <mergeCell ref="AA74:AC74"/>
    <mergeCell ref="AD74:AF74"/>
    <mergeCell ref="AG74:AI74"/>
    <mergeCell ref="AJ74:AO74"/>
    <mergeCell ref="AP74:AU74"/>
    <mergeCell ref="D74:I74"/>
    <mergeCell ref="K74:M75"/>
    <mergeCell ref="O74:P74"/>
    <mergeCell ref="Q74:S74"/>
    <mergeCell ref="T74:U74"/>
    <mergeCell ref="W74:X74"/>
    <mergeCell ref="Y79:Z79"/>
    <mergeCell ref="AA79:AC79"/>
    <mergeCell ref="AD79:AF79"/>
    <mergeCell ref="AG79:AI79"/>
    <mergeCell ref="AJ79:AO79"/>
    <mergeCell ref="AP79:AU79"/>
    <mergeCell ref="D79:I79"/>
    <mergeCell ref="K79:M80"/>
    <mergeCell ref="O79:P79"/>
    <mergeCell ref="Q79:S79"/>
    <mergeCell ref="T79:U79"/>
    <mergeCell ref="W79:X79"/>
    <mergeCell ref="Y78:Z78"/>
    <mergeCell ref="AA78:AC78"/>
    <mergeCell ref="AD78:AF78"/>
    <mergeCell ref="AG78:AI78"/>
    <mergeCell ref="AJ78:AO78"/>
    <mergeCell ref="AP78:AU78"/>
    <mergeCell ref="D78:I78"/>
    <mergeCell ref="K78:M78"/>
    <mergeCell ref="O78:P78"/>
    <mergeCell ref="Q78:S78"/>
    <mergeCell ref="T78:U78"/>
    <mergeCell ref="W78:X78"/>
    <mergeCell ref="Y82:Z82"/>
    <mergeCell ref="AA82:AC82"/>
    <mergeCell ref="AD82:AF82"/>
    <mergeCell ref="AG82:AI82"/>
    <mergeCell ref="AJ82:AO82"/>
    <mergeCell ref="AP82:AU82"/>
    <mergeCell ref="D82:I82"/>
    <mergeCell ref="K82:M82"/>
    <mergeCell ref="O82:P82"/>
    <mergeCell ref="Q82:S82"/>
    <mergeCell ref="T82:U82"/>
    <mergeCell ref="W82:X82"/>
    <mergeCell ref="Y81:Z81"/>
    <mergeCell ref="AA81:AC81"/>
    <mergeCell ref="AD81:AF81"/>
    <mergeCell ref="AG81:AI81"/>
    <mergeCell ref="AJ81:AO81"/>
    <mergeCell ref="AP81:AU81"/>
    <mergeCell ref="D81:I81"/>
    <mergeCell ref="K81:M81"/>
    <mergeCell ref="O81:P81"/>
    <mergeCell ref="Q81:S81"/>
    <mergeCell ref="T81:U81"/>
    <mergeCell ref="W81:X81"/>
    <mergeCell ref="Y86:Z86"/>
    <mergeCell ref="AA86:AC86"/>
    <mergeCell ref="AD86:AF86"/>
    <mergeCell ref="AG86:AI86"/>
    <mergeCell ref="AJ86:AO86"/>
    <mergeCell ref="AP86:AU86"/>
    <mergeCell ref="D86:I86"/>
    <mergeCell ref="K86:M86"/>
    <mergeCell ref="O86:P86"/>
    <mergeCell ref="Q86:S86"/>
    <mergeCell ref="T86:U86"/>
    <mergeCell ref="W86:X86"/>
    <mergeCell ref="Y83:Z83"/>
    <mergeCell ref="AA83:AC83"/>
    <mergeCell ref="AD83:AF83"/>
    <mergeCell ref="AG83:AI83"/>
    <mergeCell ref="AJ83:AO83"/>
    <mergeCell ref="AP83:AU83"/>
    <mergeCell ref="D83:I83"/>
    <mergeCell ref="K83:M85"/>
    <mergeCell ref="O83:P83"/>
    <mergeCell ref="Q83:S83"/>
    <mergeCell ref="T83:U83"/>
    <mergeCell ref="W83:X83"/>
    <mergeCell ref="Y88:Z88"/>
    <mergeCell ref="AA88:AC88"/>
    <mergeCell ref="AD88:AF88"/>
    <mergeCell ref="AG88:AI88"/>
    <mergeCell ref="AJ88:AO88"/>
    <mergeCell ref="AP88:AU88"/>
    <mergeCell ref="D88:I88"/>
    <mergeCell ref="K88:M88"/>
    <mergeCell ref="O88:P88"/>
    <mergeCell ref="Q88:S88"/>
    <mergeCell ref="T88:U88"/>
    <mergeCell ref="W88:X88"/>
    <mergeCell ref="Y87:Z87"/>
    <mergeCell ref="AA87:AC87"/>
    <mergeCell ref="AD87:AF87"/>
    <mergeCell ref="AG87:AI87"/>
    <mergeCell ref="AJ87:AO87"/>
    <mergeCell ref="AP87:AU87"/>
    <mergeCell ref="D87:I87"/>
    <mergeCell ref="K87:M87"/>
    <mergeCell ref="O87:P87"/>
    <mergeCell ref="Q87:S87"/>
    <mergeCell ref="T87:U87"/>
    <mergeCell ref="W87:X87"/>
    <mergeCell ref="Y90:Z90"/>
    <mergeCell ref="AA90:AC90"/>
    <mergeCell ref="AD90:AF90"/>
    <mergeCell ref="AG90:AI90"/>
    <mergeCell ref="AJ90:AO90"/>
    <mergeCell ref="AP90:AU90"/>
    <mergeCell ref="D90:I90"/>
    <mergeCell ref="K90:M90"/>
    <mergeCell ref="O90:P90"/>
    <mergeCell ref="Q90:S90"/>
    <mergeCell ref="T90:U90"/>
    <mergeCell ref="W90:X90"/>
    <mergeCell ref="Y89:Z89"/>
    <mergeCell ref="AA89:AC89"/>
    <mergeCell ref="AD89:AF89"/>
    <mergeCell ref="AG89:AI89"/>
    <mergeCell ref="AJ89:AO89"/>
    <mergeCell ref="AP89:AU89"/>
    <mergeCell ref="D89:I89"/>
    <mergeCell ref="K89:M89"/>
    <mergeCell ref="O89:P89"/>
    <mergeCell ref="Q89:S89"/>
    <mergeCell ref="T89:U89"/>
    <mergeCell ref="W89:X89"/>
    <mergeCell ref="Y93:Z93"/>
    <mergeCell ref="AA93:AC93"/>
    <mergeCell ref="AD93:AF93"/>
    <mergeCell ref="AG93:AI93"/>
    <mergeCell ref="AJ93:AO93"/>
    <mergeCell ref="AP93:AU93"/>
    <mergeCell ref="D93:I93"/>
    <mergeCell ref="O93:P93"/>
    <mergeCell ref="Q93:S93"/>
    <mergeCell ref="T93:U93"/>
    <mergeCell ref="W93:X93"/>
    <mergeCell ref="Y91:Z91"/>
    <mergeCell ref="AA91:AC91"/>
    <mergeCell ref="AD91:AF91"/>
    <mergeCell ref="AG91:AI91"/>
    <mergeCell ref="AJ91:AO91"/>
    <mergeCell ref="AP91:AU91"/>
    <mergeCell ref="D91:I91"/>
    <mergeCell ref="O91:P91"/>
    <mergeCell ref="Q91:S91"/>
    <mergeCell ref="T91:U91"/>
    <mergeCell ref="W91:X91"/>
    <mergeCell ref="AD92:AF92"/>
    <mergeCell ref="AG92:AI92"/>
    <mergeCell ref="AJ92:AO92"/>
    <mergeCell ref="AP92:AU92"/>
    <mergeCell ref="K93:M94"/>
    <mergeCell ref="K91:M91"/>
    <mergeCell ref="D92:I92"/>
    <mergeCell ref="K92:M92"/>
    <mergeCell ref="O92:P92"/>
    <mergeCell ref="Q92:S92"/>
    <mergeCell ref="Y96:Z96"/>
    <mergeCell ref="AA96:AC96"/>
    <mergeCell ref="AD96:AF96"/>
    <mergeCell ref="AG96:AI96"/>
    <mergeCell ref="AJ96:AO96"/>
    <mergeCell ref="AP96:AU96"/>
    <mergeCell ref="D96:I96"/>
    <mergeCell ref="K96:M96"/>
    <mergeCell ref="O96:P96"/>
    <mergeCell ref="Q96:S96"/>
    <mergeCell ref="T96:U96"/>
    <mergeCell ref="W96:X96"/>
    <mergeCell ref="Y95:Z95"/>
    <mergeCell ref="AA95:AC95"/>
    <mergeCell ref="AD95:AF95"/>
    <mergeCell ref="AG95:AI95"/>
    <mergeCell ref="AJ95:AO95"/>
    <mergeCell ref="AP95:AU95"/>
    <mergeCell ref="D95:I95"/>
    <mergeCell ref="K95:M95"/>
    <mergeCell ref="O95:P95"/>
    <mergeCell ref="Q95:S95"/>
    <mergeCell ref="T95:U95"/>
    <mergeCell ref="W95:X95"/>
    <mergeCell ref="D102:I102"/>
    <mergeCell ref="Y98:Z98"/>
    <mergeCell ref="AA98:AC98"/>
    <mergeCell ref="AD98:AF98"/>
    <mergeCell ref="AG98:AI98"/>
    <mergeCell ref="AJ98:AO98"/>
    <mergeCell ref="AP98:AU98"/>
    <mergeCell ref="D98:I98"/>
    <mergeCell ref="K98:M98"/>
    <mergeCell ref="O98:P98"/>
    <mergeCell ref="Q98:S98"/>
    <mergeCell ref="T98:U98"/>
    <mergeCell ref="W98:X98"/>
    <mergeCell ref="Y97:Z97"/>
    <mergeCell ref="AA97:AC97"/>
    <mergeCell ref="AD97:AF97"/>
    <mergeCell ref="AG97:AI97"/>
    <mergeCell ref="AJ97:AO97"/>
    <mergeCell ref="AP97:AU97"/>
    <mergeCell ref="D97:I97"/>
    <mergeCell ref="K97:M97"/>
    <mergeCell ref="O97:P97"/>
    <mergeCell ref="Q97:S97"/>
    <mergeCell ref="T97:U97"/>
    <mergeCell ref="W97:X97"/>
    <mergeCell ref="Y100:Z100"/>
    <mergeCell ref="AA100:AC100"/>
    <mergeCell ref="AD100:AF100"/>
    <mergeCell ref="AG100:AI100"/>
    <mergeCell ref="AJ100:AO100"/>
    <mergeCell ref="AP100:AU100"/>
    <mergeCell ref="D100:I100"/>
    <mergeCell ref="O100:P100"/>
    <mergeCell ref="Q100:S100"/>
    <mergeCell ref="T100:U100"/>
    <mergeCell ref="W100:X100"/>
    <mergeCell ref="D101:I101"/>
    <mergeCell ref="K101:M101"/>
    <mergeCell ref="O101:P101"/>
    <mergeCell ref="Q101:S101"/>
    <mergeCell ref="Y99:Z99"/>
    <mergeCell ref="AA99:AC99"/>
    <mergeCell ref="AD99:AF99"/>
    <mergeCell ref="AG99:AI99"/>
    <mergeCell ref="AJ99:AO99"/>
    <mergeCell ref="AP99:AU99"/>
    <mergeCell ref="D99:I99"/>
    <mergeCell ref="K99:M99"/>
    <mergeCell ref="O99:P99"/>
    <mergeCell ref="Q99:S99"/>
    <mergeCell ref="T99:U99"/>
    <mergeCell ref="W99:X99"/>
    <mergeCell ref="K100:M100"/>
    <mergeCell ref="D109:I109"/>
    <mergeCell ref="K109:M109"/>
    <mergeCell ref="O109:P109"/>
    <mergeCell ref="Q109:S109"/>
    <mergeCell ref="Y107:Z107"/>
    <mergeCell ref="AA107:AC107"/>
    <mergeCell ref="AD107:AF107"/>
    <mergeCell ref="AG107:AI107"/>
    <mergeCell ref="AJ107:AO107"/>
    <mergeCell ref="AP107:AU107"/>
    <mergeCell ref="D107:I107"/>
    <mergeCell ref="O107:P107"/>
    <mergeCell ref="Q107:S107"/>
    <mergeCell ref="T107:U107"/>
    <mergeCell ref="W107:X107"/>
    <mergeCell ref="Y105:Z105"/>
    <mergeCell ref="AA105:AC105"/>
    <mergeCell ref="AD105:AF105"/>
    <mergeCell ref="AG105:AI105"/>
    <mergeCell ref="AJ105:AO105"/>
    <mergeCell ref="AP105:AU105"/>
    <mergeCell ref="D105:I105"/>
    <mergeCell ref="K105:M106"/>
    <mergeCell ref="O105:P105"/>
    <mergeCell ref="Q105:S105"/>
    <mergeCell ref="T105:U105"/>
    <mergeCell ref="W105:X105"/>
    <mergeCell ref="W114:X114"/>
    <mergeCell ref="Y112:Z112"/>
    <mergeCell ref="AA112:AC112"/>
    <mergeCell ref="AD112:AF112"/>
    <mergeCell ref="AG112:AI112"/>
    <mergeCell ref="AJ112:AO112"/>
    <mergeCell ref="AP112:AU112"/>
    <mergeCell ref="D112:I112"/>
    <mergeCell ref="O112:P112"/>
    <mergeCell ref="Q112:S112"/>
    <mergeCell ref="T112:U112"/>
    <mergeCell ref="W112:X112"/>
    <mergeCell ref="Y110:Z110"/>
    <mergeCell ref="AA110:AC110"/>
    <mergeCell ref="AD110:AF110"/>
    <mergeCell ref="AG110:AI110"/>
    <mergeCell ref="AJ110:AO110"/>
    <mergeCell ref="AP110:AU110"/>
    <mergeCell ref="D110:I110"/>
    <mergeCell ref="K110:M111"/>
    <mergeCell ref="O110:P110"/>
    <mergeCell ref="Q110:S110"/>
    <mergeCell ref="T110:U110"/>
    <mergeCell ref="W110:X110"/>
    <mergeCell ref="T119:U119"/>
    <mergeCell ref="W119:X119"/>
    <mergeCell ref="K116:M117"/>
    <mergeCell ref="D118:I118"/>
    <mergeCell ref="K118:M118"/>
    <mergeCell ref="O118:P118"/>
    <mergeCell ref="Y116:Z116"/>
    <mergeCell ref="AA116:AC116"/>
    <mergeCell ref="AD116:AF116"/>
    <mergeCell ref="AG116:AI116"/>
    <mergeCell ref="AJ116:AO116"/>
    <mergeCell ref="AP116:AU116"/>
    <mergeCell ref="D116:I116"/>
    <mergeCell ref="O116:P116"/>
    <mergeCell ref="Q116:S116"/>
    <mergeCell ref="T116:U116"/>
    <mergeCell ref="W116:X116"/>
    <mergeCell ref="AG118:AI118"/>
    <mergeCell ref="AJ118:AO118"/>
    <mergeCell ref="AP118:AU118"/>
    <mergeCell ref="K126:M127"/>
    <mergeCell ref="Y126:Z126"/>
    <mergeCell ref="AA126:AC126"/>
    <mergeCell ref="AD126:AF126"/>
    <mergeCell ref="AG126:AI126"/>
    <mergeCell ref="AJ126:AO126"/>
    <mergeCell ref="AP126:AU126"/>
    <mergeCell ref="D126:I126"/>
    <mergeCell ref="O126:P126"/>
    <mergeCell ref="Q126:S126"/>
    <mergeCell ref="T126:U126"/>
    <mergeCell ref="W126:X126"/>
    <mergeCell ref="Y123:Z123"/>
    <mergeCell ref="AA123:AC123"/>
    <mergeCell ref="AD123:AF123"/>
    <mergeCell ref="AG123:AI123"/>
    <mergeCell ref="AJ123:AO123"/>
    <mergeCell ref="AP123:AU123"/>
    <mergeCell ref="D123:I123"/>
    <mergeCell ref="O123:P123"/>
    <mergeCell ref="Q123:S123"/>
    <mergeCell ref="T123:U123"/>
    <mergeCell ref="W123:X123"/>
    <mergeCell ref="Y124:Z124"/>
    <mergeCell ref="AA124:AC124"/>
    <mergeCell ref="AD124:AF124"/>
    <mergeCell ref="AG124:AI124"/>
    <mergeCell ref="AJ124:AO124"/>
    <mergeCell ref="AP124:AU124"/>
    <mergeCell ref="K123:M123"/>
    <mergeCell ref="D124:I124"/>
    <mergeCell ref="K124:M125"/>
    <mergeCell ref="Y130:Z130"/>
    <mergeCell ref="AA130:AC130"/>
    <mergeCell ref="AD130:AF130"/>
    <mergeCell ref="AG130:AI130"/>
    <mergeCell ref="AJ130:AO130"/>
    <mergeCell ref="AP130:AU130"/>
    <mergeCell ref="D130:I130"/>
    <mergeCell ref="O130:P130"/>
    <mergeCell ref="Q130:S130"/>
    <mergeCell ref="T130:U130"/>
    <mergeCell ref="W130:X130"/>
    <mergeCell ref="K130:M130"/>
    <mergeCell ref="D131:I131"/>
    <mergeCell ref="K131:M131"/>
    <mergeCell ref="O131:P131"/>
    <mergeCell ref="Y128:Z128"/>
    <mergeCell ref="AA128:AC128"/>
    <mergeCell ref="AD128:AF128"/>
    <mergeCell ref="AG128:AI128"/>
    <mergeCell ref="AJ128:AO128"/>
    <mergeCell ref="AP128:AU128"/>
    <mergeCell ref="D128:I128"/>
    <mergeCell ref="K128:M129"/>
    <mergeCell ref="O128:P128"/>
    <mergeCell ref="Q128:S128"/>
    <mergeCell ref="T128:U128"/>
    <mergeCell ref="W128:X128"/>
    <mergeCell ref="W143:X143"/>
    <mergeCell ref="Y137:Z137"/>
    <mergeCell ref="AA137:AC137"/>
    <mergeCell ref="AD137:AF137"/>
    <mergeCell ref="AG137:AI137"/>
    <mergeCell ref="AJ137:AO137"/>
    <mergeCell ref="AP137:AU137"/>
    <mergeCell ref="D137:I137"/>
    <mergeCell ref="O137:P137"/>
    <mergeCell ref="Q137:S137"/>
    <mergeCell ref="T137:U137"/>
    <mergeCell ref="W137:X137"/>
    <mergeCell ref="Y132:Z132"/>
    <mergeCell ref="AA132:AC132"/>
    <mergeCell ref="AD132:AF132"/>
    <mergeCell ref="AG132:AI132"/>
    <mergeCell ref="AJ132:AO132"/>
    <mergeCell ref="AP132:AU132"/>
    <mergeCell ref="D132:I132"/>
    <mergeCell ref="O132:P132"/>
    <mergeCell ref="Q132:S132"/>
    <mergeCell ref="T132:U132"/>
    <mergeCell ref="W132:X132"/>
    <mergeCell ref="D135:I135"/>
    <mergeCell ref="K135:M136"/>
    <mergeCell ref="O135:P135"/>
    <mergeCell ref="Q135:S135"/>
    <mergeCell ref="Y133:Z133"/>
    <mergeCell ref="AA133:AC133"/>
    <mergeCell ref="AD133:AF133"/>
    <mergeCell ref="AG133:AI133"/>
    <mergeCell ref="AJ133:AO133"/>
    <mergeCell ref="W152:X152"/>
    <mergeCell ref="K149:M150"/>
    <mergeCell ref="D151:I151"/>
    <mergeCell ref="K151:M151"/>
    <mergeCell ref="O151:P151"/>
    <mergeCell ref="Y149:Z149"/>
    <mergeCell ref="AA149:AC149"/>
    <mergeCell ref="AD149:AF149"/>
    <mergeCell ref="AG149:AI149"/>
    <mergeCell ref="AJ149:AO149"/>
    <mergeCell ref="AP149:AU149"/>
    <mergeCell ref="D149:I149"/>
    <mergeCell ref="O149:P149"/>
    <mergeCell ref="Q149:S149"/>
    <mergeCell ref="T149:U149"/>
    <mergeCell ref="W149:X149"/>
    <mergeCell ref="K147:M148"/>
    <mergeCell ref="Y147:Z147"/>
    <mergeCell ref="AA147:AC147"/>
    <mergeCell ref="AD147:AF147"/>
    <mergeCell ref="AG147:AI147"/>
    <mergeCell ref="AJ147:AO147"/>
    <mergeCell ref="AP147:AU147"/>
    <mergeCell ref="D147:I147"/>
    <mergeCell ref="O147:P147"/>
    <mergeCell ref="Q147:S147"/>
    <mergeCell ref="T147:U147"/>
    <mergeCell ref="W147:X147"/>
    <mergeCell ref="Y158:Z158"/>
    <mergeCell ref="AA158:AC158"/>
    <mergeCell ref="AD158:AF158"/>
    <mergeCell ref="AG158:AI158"/>
    <mergeCell ref="AJ158:AO158"/>
    <mergeCell ref="AP158:AU158"/>
    <mergeCell ref="AD156:AF156"/>
    <mergeCell ref="AG156:AI156"/>
    <mergeCell ref="AJ156:AO156"/>
    <mergeCell ref="AP156:AU156"/>
    <mergeCell ref="D158:I158"/>
    <mergeCell ref="K158:M159"/>
    <mergeCell ref="O158:P158"/>
    <mergeCell ref="Q158:S158"/>
    <mergeCell ref="T158:U158"/>
    <mergeCell ref="W158:X158"/>
    <mergeCell ref="D156:I156"/>
    <mergeCell ref="O156:P156"/>
    <mergeCell ref="Q156:S156"/>
    <mergeCell ref="T156:U156"/>
    <mergeCell ref="W156:X156"/>
    <mergeCell ref="Y156:Z156"/>
    <mergeCell ref="AA156:AC156"/>
    <mergeCell ref="K156:M156"/>
    <mergeCell ref="D157:I157"/>
    <mergeCell ref="K157:M157"/>
    <mergeCell ref="O157:P157"/>
    <mergeCell ref="Q157:S157"/>
    <mergeCell ref="T157:U157"/>
    <mergeCell ref="W157:X157"/>
    <mergeCell ref="Y157:Z157"/>
    <mergeCell ref="AA157:AC157"/>
    <mergeCell ref="L163:AR163"/>
    <mergeCell ref="C163:I163"/>
    <mergeCell ref="AG161:AI161"/>
    <mergeCell ref="AJ161:AO161"/>
    <mergeCell ref="O161:P161"/>
    <mergeCell ref="Q161:S161"/>
    <mergeCell ref="T161:U161"/>
    <mergeCell ref="Y160:Z160"/>
    <mergeCell ref="AA160:AC160"/>
    <mergeCell ref="AD160:AF160"/>
    <mergeCell ref="AG160:AI160"/>
    <mergeCell ref="AJ160:AO160"/>
    <mergeCell ref="AP160:AU160"/>
    <mergeCell ref="D160:I160"/>
    <mergeCell ref="K160:M160"/>
    <mergeCell ref="O160:P160"/>
    <mergeCell ref="Q160:S160"/>
    <mergeCell ref="T160:U160"/>
    <mergeCell ref="W160:X160"/>
    <mergeCell ref="X161:Y161"/>
    <mergeCell ref="Z161:AA161"/>
    <mergeCell ref="AB161:AD161"/>
    <mergeCell ref="AQ161:AS161"/>
    <mergeCell ref="AA166:AC166"/>
    <mergeCell ref="AD166:AF166"/>
    <mergeCell ref="AG166:AI166"/>
    <mergeCell ref="AJ166:AO166"/>
    <mergeCell ref="AP166:AU166"/>
    <mergeCell ref="D166:I166"/>
    <mergeCell ref="O166:P166"/>
    <mergeCell ref="Q166:S166"/>
    <mergeCell ref="T166:U166"/>
    <mergeCell ref="W166:X166"/>
    <mergeCell ref="K164:M165"/>
    <mergeCell ref="Y164:Z164"/>
    <mergeCell ref="AA164:AC164"/>
    <mergeCell ref="AD164:AF164"/>
    <mergeCell ref="AG164:AI164"/>
    <mergeCell ref="AJ164:AO164"/>
    <mergeCell ref="AP164:AU164"/>
    <mergeCell ref="D164:I164"/>
    <mergeCell ref="O164:P164"/>
    <mergeCell ref="Q164:S164"/>
    <mergeCell ref="T164:U164"/>
    <mergeCell ref="W164:X164"/>
    <mergeCell ref="T92:U92"/>
    <mergeCell ref="W92:X92"/>
    <mergeCell ref="Y92:Z92"/>
    <mergeCell ref="AA92:AC92"/>
    <mergeCell ref="W170:X170"/>
    <mergeCell ref="Y170:Z170"/>
    <mergeCell ref="AA170:AC170"/>
    <mergeCell ref="AD170:AF170"/>
    <mergeCell ref="O170:P170"/>
    <mergeCell ref="Q170:S170"/>
    <mergeCell ref="T170:U170"/>
    <mergeCell ref="D170:I170"/>
    <mergeCell ref="K170:M170"/>
    <mergeCell ref="AG169:AI169"/>
    <mergeCell ref="AP169:AU169"/>
    <mergeCell ref="O169:P169"/>
    <mergeCell ref="Q169:S169"/>
    <mergeCell ref="T169:U169"/>
    <mergeCell ref="K166:M167"/>
    <mergeCell ref="D168:I168"/>
    <mergeCell ref="K168:M168"/>
    <mergeCell ref="AA104:AC104"/>
    <mergeCell ref="AD104:AF104"/>
    <mergeCell ref="AG104:AI104"/>
    <mergeCell ref="AJ104:AO104"/>
    <mergeCell ref="AP104:AU104"/>
    <mergeCell ref="K107:M108"/>
    <mergeCell ref="AJ101:AO101"/>
    <mergeCell ref="AP101:AU101"/>
    <mergeCell ref="K102:M103"/>
    <mergeCell ref="D104:I104"/>
    <mergeCell ref="K104:M104"/>
    <mergeCell ref="O104:P104"/>
    <mergeCell ref="Q104:S104"/>
    <mergeCell ref="T104:U104"/>
    <mergeCell ref="W104:X104"/>
    <mergeCell ref="Y104:Z104"/>
    <mergeCell ref="T101:U101"/>
    <mergeCell ref="W101:X101"/>
    <mergeCell ref="Y101:Z101"/>
    <mergeCell ref="AA101:AC101"/>
    <mergeCell ref="AD101:AF101"/>
    <mergeCell ref="AG101:AI101"/>
    <mergeCell ref="Y102:Z102"/>
    <mergeCell ref="AA102:AC102"/>
    <mergeCell ref="AD102:AF102"/>
    <mergeCell ref="AG102:AI102"/>
    <mergeCell ref="AJ102:AO102"/>
    <mergeCell ref="AP102:AU102"/>
    <mergeCell ref="O102:P102"/>
    <mergeCell ref="Q102:S102"/>
    <mergeCell ref="T102:U102"/>
    <mergeCell ref="W102:X102"/>
    <mergeCell ref="Y115:Z115"/>
    <mergeCell ref="AA115:AC115"/>
    <mergeCell ref="AD115:AF115"/>
    <mergeCell ref="AG115:AI115"/>
    <mergeCell ref="AJ115:AO115"/>
    <mergeCell ref="AP115:AU115"/>
    <mergeCell ref="AJ109:AO109"/>
    <mergeCell ref="AP109:AU109"/>
    <mergeCell ref="K112:M113"/>
    <mergeCell ref="K114:M114"/>
    <mergeCell ref="D115:I115"/>
    <mergeCell ref="K115:M115"/>
    <mergeCell ref="O115:P115"/>
    <mergeCell ref="Q115:S115"/>
    <mergeCell ref="T115:U115"/>
    <mergeCell ref="W115:X115"/>
    <mergeCell ref="T109:U109"/>
    <mergeCell ref="W109:X109"/>
    <mergeCell ref="Y109:Z109"/>
    <mergeCell ref="AA109:AC109"/>
    <mergeCell ref="AD109:AF109"/>
    <mergeCell ref="AG109:AI109"/>
    <mergeCell ref="Y114:Z114"/>
    <mergeCell ref="AA114:AC114"/>
    <mergeCell ref="AD114:AF114"/>
    <mergeCell ref="AG114:AI114"/>
    <mergeCell ref="AJ114:AO114"/>
    <mergeCell ref="AP114:AU114"/>
    <mergeCell ref="D114:I114"/>
    <mergeCell ref="O114:P114"/>
    <mergeCell ref="Q114:S114"/>
    <mergeCell ref="T114:U114"/>
    <mergeCell ref="O124:P124"/>
    <mergeCell ref="Q124:S124"/>
    <mergeCell ref="T124:U124"/>
    <mergeCell ref="W124:X124"/>
    <mergeCell ref="Q118:S118"/>
    <mergeCell ref="T118:U118"/>
    <mergeCell ref="W118:X118"/>
    <mergeCell ref="Y118:Z118"/>
    <mergeCell ref="AA118:AC118"/>
    <mergeCell ref="AD118:AF118"/>
    <mergeCell ref="Y121:Z121"/>
    <mergeCell ref="AA121:AC121"/>
    <mergeCell ref="AD121:AF121"/>
    <mergeCell ref="AG121:AI121"/>
    <mergeCell ref="AJ121:AO121"/>
    <mergeCell ref="AP121:AU121"/>
    <mergeCell ref="D121:I121"/>
    <mergeCell ref="K121:M122"/>
    <mergeCell ref="O121:P121"/>
    <mergeCell ref="Q121:S121"/>
    <mergeCell ref="T121:U121"/>
    <mergeCell ref="W121:X121"/>
    <mergeCell ref="Y119:Z119"/>
    <mergeCell ref="AA119:AC119"/>
    <mergeCell ref="AD119:AF119"/>
    <mergeCell ref="AG119:AI119"/>
    <mergeCell ref="AJ119:AO119"/>
    <mergeCell ref="AP119:AU119"/>
    <mergeCell ref="D119:I119"/>
    <mergeCell ref="K119:M120"/>
    <mergeCell ref="O119:P119"/>
    <mergeCell ref="Q119:S119"/>
    <mergeCell ref="AP133:AU133"/>
    <mergeCell ref="AG131:AI131"/>
    <mergeCell ref="AJ131:AO131"/>
    <mergeCell ref="AP131:AU131"/>
    <mergeCell ref="K132:M132"/>
    <mergeCell ref="D133:I133"/>
    <mergeCell ref="K133:M134"/>
    <mergeCell ref="O133:P133"/>
    <mergeCell ref="Q133:S133"/>
    <mergeCell ref="T133:U133"/>
    <mergeCell ref="W133:X133"/>
    <mergeCell ref="Q131:S131"/>
    <mergeCell ref="T131:U131"/>
    <mergeCell ref="W131:X131"/>
    <mergeCell ref="Y131:Z131"/>
    <mergeCell ref="AA131:AC131"/>
    <mergeCell ref="AD131:AF131"/>
    <mergeCell ref="AA142:AC142"/>
    <mergeCell ref="AD142:AF142"/>
    <mergeCell ref="AG142:AI142"/>
    <mergeCell ref="AJ142:AO142"/>
    <mergeCell ref="AP142:AU142"/>
    <mergeCell ref="K143:M146"/>
    <mergeCell ref="AJ135:AO135"/>
    <mergeCell ref="AP135:AU135"/>
    <mergeCell ref="K137:M141"/>
    <mergeCell ref="D142:I142"/>
    <mergeCell ref="K142:M142"/>
    <mergeCell ref="O142:P142"/>
    <mergeCell ref="Q142:S142"/>
    <mergeCell ref="T142:U142"/>
    <mergeCell ref="W142:X142"/>
    <mergeCell ref="Y142:Z142"/>
    <mergeCell ref="T135:U135"/>
    <mergeCell ref="W135:X135"/>
    <mergeCell ref="Y135:Z135"/>
    <mergeCell ref="AA135:AC135"/>
    <mergeCell ref="AD135:AF135"/>
    <mergeCell ref="AG135:AI135"/>
    <mergeCell ref="Y143:Z143"/>
    <mergeCell ref="AA143:AC143"/>
    <mergeCell ref="AD143:AF143"/>
    <mergeCell ref="AG143:AI143"/>
    <mergeCell ref="AJ143:AO143"/>
    <mergeCell ref="AP143:AU143"/>
    <mergeCell ref="D143:I143"/>
    <mergeCell ref="O143:P143"/>
    <mergeCell ref="Q143:S143"/>
    <mergeCell ref="T143:U143"/>
    <mergeCell ref="Y154:Z154"/>
    <mergeCell ref="AA154:AC154"/>
    <mergeCell ref="AD154:AF154"/>
    <mergeCell ref="AG154:AI154"/>
    <mergeCell ref="AJ154:AO154"/>
    <mergeCell ref="AP154:AU154"/>
    <mergeCell ref="AG151:AI151"/>
    <mergeCell ref="AJ151:AO151"/>
    <mergeCell ref="AP151:AU151"/>
    <mergeCell ref="K152:M153"/>
    <mergeCell ref="D154:I154"/>
    <mergeCell ref="K154:M154"/>
    <mergeCell ref="O154:P154"/>
    <mergeCell ref="Q154:S154"/>
    <mergeCell ref="T154:U154"/>
    <mergeCell ref="W154:X154"/>
    <mergeCell ref="Q151:S151"/>
    <mergeCell ref="T151:U151"/>
    <mergeCell ref="W151:X151"/>
    <mergeCell ref="Y151:Z151"/>
    <mergeCell ref="AA151:AC151"/>
    <mergeCell ref="AD151:AF151"/>
    <mergeCell ref="Y152:Z152"/>
    <mergeCell ref="AA152:AC152"/>
    <mergeCell ref="AD152:AF152"/>
    <mergeCell ref="AG152:AI152"/>
    <mergeCell ref="AJ152:AO152"/>
    <mergeCell ref="AP152:AU152"/>
    <mergeCell ref="D152:I152"/>
    <mergeCell ref="O152:P152"/>
    <mergeCell ref="Q152:S152"/>
    <mergeCell ref="T152:U152"/>
    <mergeCell ref="Y155:Z155"/>
    <mergeCell ref="AA155:AC155"/>
    <mergeCell ref="AD155:AF155"/>
    <mergeCell ref="AG155:AI155"/>
    <mergeCell ref="AJ155:AO155"/>
    <mergeCell ref="AP155:AU155"/>
    <mergeCell ref="D155:I155"/>
    <mergeCell ref="K155:M155"/>
    <mergeCell ref="O155:P155"/>
    <mergeCell ref="Q155:S155"/>
    <mergeCell ref="T155:U155"/>
    <mergeCell ref="W155:X155"/>
    <mergeCell ref="AG168:AI168"/>
    <mergeCell ref="AJ168:AO168"/>
    <mergeCell ref="AP168:AU168"/>
    <mergeCell ref="D169:I169"/>
    <mergeCell ref="K169:M169"/>
    <mergeCell ref="W169:X169"/>
    <mergeCell ref="Y169:Z169"/>
    <mergeCell ref="AA169:AC169"/>
    <mergeCell ref="AD169:AF169"/>
    <mergeCell ref="AJ169:AO169"/>
    <mergeCell ref="Q168:S168"/>
    <mergeCell ref="T168:U168"/>
    <mergeCell ref="W168:X168"/>
    <mergeCell ref="Y168:Z168"/>
    <mergeCell ref="AA168:AC168"/>
    <mergeCell ref="AD168:AF168"/>
    <mergeCell ref="AP157:AU157"/>
    <mergeCell ref="E161:G162"/>
    <mergeCell ref="H161:M162"/>
    <mergeCell ref="V161:W161"/>
    <mergeCell ref="AD157:AF157"/>
    <mergeCell ref="AG157:AI157"/>
    <mergeCell ref="AJ157:AO157"/>
    <mergeCell ref="O168:P168"/>
    <mergeCell ref="Y166:Z166"/>
    <mergeCell ref="Y172:Z172"/>
    <mergeCell ref="AA172:AC172"/>
    <mergeCell ref="AD172:AF172"/>
    <mergeCell ref="AG172:AI172"/>
    <mergeCell ref="AJ172:AO172"/>
    <mergeCell ref="AP172:AU172"/>
    <mergeCell ref="AA171:AC171"/>
    <mergeCell ref="AD171:AF171"/>
    <mergeCell ref="AG171:AI171"/>
    <mergeCell ref="AJ171:AO171"/>
    <mergeCell ref="AP171:AU171"/>
    <mergeCell ref="D172:I172"/>
    <mergeCell ref="K172:M172"/>
    <mergeCell ref="O172:P172"/>
    <mergeCell ref="Q172:S172"/>
    <mergeCell ref="T172:U172"/>
    <mergeCell ref="AG170:AI170"/>
    <mergeCell ref="AJ170:AO170"/>
    <mergeCell ref="AP170:AU170"/>
    <mergeCell ref="D171:I171"/>
    <mergeCell ref="K171:M171"/>
    <mergeCell ref="O171:P171"/>
    <mergeCell ref="Q171:S171"/>
    <mergeCell ref="T171:U171"/>
    <mergeCell ref="W171:X171"/>
    <mergeCell ref="Y171:Z171"/>
    <mergeCell ref="W172:X172"/>
    <mergeCell ref="X174:Y174"/>
    <mergeCell ref="Z174:AA174"/>
    <mergeCell ref="AB174:AD174"/>
    <mergeCell ref="AG174:AI174"/>
    <mergeCell ref="AJ174:AO174"/>
    <mergeCell ref="AQ174:AS174"/>
    <mergeCell ref="E174:G175"/>
    <mergeCell ref="H174:M175"/>
    <mergeCell ref="O174:P174"/>
    <mergeCell ref="Q174:S174"/>
    <mergeCell ref="T174:U174"/>
    <mergeCell ref="V174:W174"/>
    <mergeCell ref="Y173:Z173"/>
    <mergeCell ref="AA173:AC173"/>
    <mergeCell ref="AD173:AF173"/>
    <mergeCell ref="AG173:AI173"/>
    <mergeCell ref="AJ173:AO173"/>
    <mergeCell ref="AP173:AU173"/>
    <mergeCell ref="D173:I173"/>
    <mergeCell ref="K173:M173"/>
    <mergeCell ref="O173:P173"/>
    <mergeCell ref="Q173:S173"/>
    <mergeCell ref="T173:U173"/>
    <mergeCell ref="W173:X173"/>
    <mergeCell ref="AR177:AT177"/>
    <mergeCell ref="X177:Y177"/>
    <mergeCell ref="Z177:AA177"/>
    <mergeCell ref="AB177:AD177"/>
    <mergeCell ref="AF177:AG177"/>
    <mergeCell ref="AH177:AK177"/>
    <mergeCell ref="AL177:AQ177"/>
    <mergeCell ref="C177:E178"/>
    <mergeCell ref="F177:M179"/>
    <mergeCell ref="O177:P177"/>
    <mergeCell ref="Q177:S177"/>
    <mergeCell ref="T177:U177"/>
    <mergeCell ref="V177:W177"/>
    <mergeCell ref="X176:Y176"/>
    <mergeCell ref="Z176:AA176"/>
    <mergeCell ref="AB176:AD176"/>
    <mergeCell ref="AG176:AI176"/>
    <mergeCell ref="AK176:AQ176"/>
    <mergeCell ref="AR176:AT176"/>
    <mergeCell ref="D176:F176"/>
    <mergeCell ref="G176:M176"/>
    <mergeCell ref="O176:P176"/>
    <mergeCell ref="Q176:S176"/>
    <mergeCell ref="T176:U176"/>
    <mergeCell ref="V176:W17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1459-6772-4ADA-805D-AB0CEA45C597}">
  <dimension ref="A1:AC170"/>
  <sheetViews>
    <sheetView workbookViewId="0">
      <selection activeCell="A29" sqref="A29"/>
    </sheetView>
  </sheetViews>
  <sheetFormatPr baseColWidth="10" defaultRowHeight="15" x14ac:dyDescent="0.25"/>
  <cols>
    <col min="1" max="1" width="3.42578125" style="171" customWidth="1"/>
    <col min="2" max="4" width="2.28515625" style="171" customWidth="1"/>
    <col min="5" max="5" width="6.85546875" style="171" customWidth="1"/>
    <col min="6" max="6" width="6.140625" style="171" customWidth="1"/>
    <col min="7" max="7" width="3" style="171" customWidth="1"/>
    <col min="8" max="8" width="4.42578125" style="171" customWidth="1"/>
    <col min="9" max="9" width="27.5703125" style="171" customWidth="1"/>
    <col min="10" max="10" width="1.140625" style="171" customWidth="1"/>
    <col min="11" max="11" width="2.28515625" style="171" customWidth="1"/>
    <col min="12" max="12" width="14.85546875" style="171" customWidth="1"/>
    <col min="13" max="13" width="4.42578125" style="171" customWidth="1"/>
    <col min="14" max="14" width="5.85546875" style="171" customWidth="1"/>
    <col min="15" max="15" width="6.85546875" style="171" customWidth="1"/>
    <col min="16" max="16" width="4.5703125" style="171" customWidth="1"/>
    <col min="17" max="17" width="13.7109375" style="171" customWidth="1"/>
    <col min="18" max="18" width="4.5703125" style="171" customWidth="1"/>
    <col min="19" max="19" width="1" style="171" customWidth="1"/>
    <col min="20" max="20" width="5.85546875" style="171" customWidth="1"/>
    <col min="21" max="21" width="7.5703125" style="171" customWidth="1"/>
    <col min="22" max="22" width="1.5703125" style="171" customWidth="1"/>
    <col min="23" max="23" width="2.28515625" style="171" customWidth="1"/>
    <col min="24" max="24" width="2.140625" style="171" customWidth="1"/>
    <col min="25" max="25" width="1.28515625" style="171" customWidth="1"/>
    <col min="26" max="26" width="3.140625" style="171" customWidth="1"/>
    <col min="27" max="27" width="1.42578125" style="171" customWidth="1"/>
    <col min="28" max="28" width="1.140625" style="171" customWidth="1"/>
    <col min="29" max="29" width="1.7109375" style="171" customWidth="1"/>
    <col min="30" max="256" width="6.85546875" style="171" customWidth="1"/>
    <col min="257" max="257" width="3.42578125" style="171" customWidth="1"/>
    <col min="258" max="260" width="2.28515625" style="171" customWidth="1"/>
    <col min="261" max="261" width="6.85546875" style="171" customWidth="1"/>
    <col min="262" max="262" width="6.140625" style="171" customWidth="1"/>
    <col min="263" max="263" width="3" style="171" customWidth="1"/>
    <col min="264" max="264" width="4.42578125" style="171" customWidth="1"/>
    <col min="265" max="265" width="27.5703125" style="171" customWidth="1"/>
    <col min="266" max="266" width="1.140625" style="171" customWidth="1"/>
    <col min="267" max="267" width="2.28515625" style="171" customWidth="1"/>
    <col min="268" max="268" width="14.85546875" style="171" customWidth="1"/>
    <col min="269" max="269" width="4.42578125" style="171" customWidth="1"/>
    <col min="270" max="270" width="5.85546875" style="171" customWidth="1"/>
    <col min="271" max="271" width="6.85546875" style="171" customWidth="1"/>
    <col min="272" max="272" width="4.5703125" style="171" customWidth="1"/>
    <col min="273" max="273" width="13.7109375" style="171" customWidth="1"/>
    <col min="274" max="274" width="4.5703125" style="171" customWidth="1"/>
    <col min="275" max="275" width="1" style="171" customWidth="1"/>
    <col min="276" max="276" width="5.85546875" style="171" customWidth="1"/>
    <col min="277" max="277" width="7.5703125" style="171" customWidth="1"/>
    <col min="278" max="278" width="1.5703125" style="171" customWidth="1"/>
    <col min="279" max="279" width="2.28515625" style="171" customWidth="1"/>
    <col min="280" max="280" width="2.140625" style="171" customWidth="1"/>
    <col min="281" max="281" width="1.28515625" style="171" customWidth="1"/>
    <col min="282" max="282" width="3.140625" style="171" customWidth="1"/>
    <col min="283" max="283" width="1.42578125" style="171" customWidth="1"/>
    <col min="284" max="284" width="1.140625" style="171" customWidth="1"/>
    <col min="285" max="285" width="1.7109375" style="171" customWidth="1"/>
    <col min="286" max="512" width="6.85546875" style="171" customWidth="1"/>
    <col min="513" max="513" width="3.42578125" style="171" customWidth="1"/>
    <col min="514" max="516" width="2.28515625" style="171" customWidth="1"/>
    <col min="517" max="517" width="6.85546875" style="171" customWidth="1"/>
    <col min="518" max="518" width="6.140625" style="171" customWidth="1"/>
    <col min="519" max="519" width="3" style="171" customWidth="1"/>
    <col min="520" max="520" width="4.42578125" style="171" customWidth="1"/>
    <col min="521" max="521" width="27.5703125" style="171" customWidth="1"/>
    <col min="522" max="522" width="1.140625" style="171" customWidth="1"/>
    <col min="523" max="523" width="2.28515625" style="171" customWidth="1"/>
    <col min="524" max="524" width="14.85546875" style="171" customWidth="1"/>
    <col min="525" max="525" width="4.42578125" style="171" customWidth="1"/>
    <col min="526" max="526" width="5.85546875" style="171" customWidth="1"/>
    <col min="527" max="527" width="6.85546875" style="171" customWidth="1"/>
    <col min="528" max="528" width="4.5703125" style="171" customWidth="1"/>
    <col min="529" max="529" width="13.7109375" style="171" customWidth="1"/>
    <col min="530" max="530" width="4.5703125" style="171" customWidth="1"/>
    <col min="531" max="531" width="1" style="171" customWidth="1"/>
    <col min="532" max="532" width="5.85546875" style="171" customWidth="1"/>
    <col min="533" max="533" width="7.5703125" style="171" customWidth="1"/>
    <col min="534" max="534" width="1.5703125" style="171" customWidth="1"/>
    <col min="535" max="535" width="2.28515625" style="171" customWidth="1"/>
    <col min="536" max="536" width="2.140625" style="171" customWidth="1"/>
    <col min="537" max="537" width="1.28515625" style="171" customWidth="1"/>
    <col min="538" max="538" width="3.140625" style="171" customWidth="1"/>
    <col min="539" max="539" width="1.42578125" style="171" customWidth="1"/>
    <col min="540" max="540" width="1.140625" style="171" customWidth="1"/>
    <col min="541" max="541" width="1.7109375" style="171" customWidth="1"/>
    <col min="542" max="768" width="6.85546875" style="171" customWidth="1"/>
    <col min="769" max="769" width="3.42578125" style="171" customWidth="1"/>
    <col min="770" max="772" width="2.28515625" style="171" customWidth="1"/>
    <col min="773" max="773" width="6.85546875" style="171" customWidth="1"/>
    <col min="774" max="774" width="6.140625" style="171" customWidth="1"/>
    <col min="775" max="775" width="3" style="171" customWidth="1"/>
    <col min="776" max="776" width="4.42578125" style="171" customWidth="1"/>
    <col min="777" max="777" width="27.5703125" style="171" customWidth="1"/>
    <col min="778" max="778" width="1.140625" style="171" customWidth="1"/>
    <col min="779" max="779" width="2.28515625" style="171" customWidth="1"/>
    <col min="780" max="780" width="14.85546875" style="171" customWidth="1"/>
    <col min="781" max="781" width="4.42578125" style="171" customWidth="1"/>
    <col min="782" max="782" width="5.85546875" style="171" customWidth="1"/>
    <col min="783" max="783" width="6.85546875" style="171" customWidth="1"/>
    <col min="784" max="784" width="4.5703125" style="171" customWidth="1"/>
    <col min="785" max="785" width="13.7109375" style="171" customWidth="1"/>
    <col min="786" max="786" width="4.5703125" style="171" customWidth="1"/>
    <col min="787" max="787" width="1" style="171" customWidth="1"/>
    <col min="788" max="788" width="5.85546875" style="171" customWidth="1"/>
    <col min="789" max="789" width="7.5703125" style="171" customWidth="1"/>
    <col min="790" max="790" width="1.5703125" style="171" customWidth="1"/>
    <col min="791" max="791" width="2.28515625" style="171" customWidth="1"/>
    <col min="792" max="792" width="2.140625" style="171" customWidth="1"/>
    <col min="793" max="793" width="1.28515625" style="171" customWidth="1"/>
    <col min="794" max="794" width="3.140625" style="171" customWidth="1"/>
    <col min="795" max="795" width="1.42578125" style="171" customWidth="1"/>
    <col min="796" max="796" width="1.140625" style="171" customWidth="1"/>
    <col min="797" max="797" width="1.7109375" style="171" customWidth="1"/>
    <col min="798" max="1024" width="6.85546875" style="171" customWidth="1"/>
    <col min="1025" max="1025" width="3.42578125" style="171" customWidth="1"/>
    <col min="1026" max="1028" width="2.28515625" style="171" customWidth="1"/>
    <col min="1029" max="1029" width="6.85546875" style="171" customWidth="1"/>
    <col min="1030" max="1030" width="6.140625" style="171" customWidth="1"/>
    <col min="1031" max="1031" width="3" style="171" customWidth="1"/>
    <col min="1032" max="1032" width="4.42578125" style="171" customWidth="1"/>
    <col min="1033" max="1033" width="27.5703125" style="171" customWidth="1"/>
    <col min="1034" max="1034" width="1.140625" style="171" customWidth="1"/>
    <col min="1035" max="1035" width="2.28515625" style="171" customWidth="1"/>
    <col min="1036" max="1036" width="14.85546875" style="171" customWidth="1"/>
    <col min="1037" max="1037" width="4.42578125" style="171" customWidth="1"/>
    <col min="1038" max="1038" width="5.85546875" style="171" customWidth="1"/>
    <col min="1039" max="1039" width="6.85546875" style="171" customWidth="1"/>
    <col min="1040" max="1040" width="4.5703125" style="171" customWidth="1"/>
    <col min="1041" max="1041" width="13.7109375" style="171" customWidth="1"/>
    <col min="1042" max="1042" width="4.5703125" style="171" customWidth="1"/>
    <col min="1043" max="1043" width="1" style="171" customWidth="1"/>
    <col min="1044" max="1044" width="5.85546875" style="171" customWidth="1"/>
    <col min="1045" max="1045" width="7.5703125" style="171" customWidth="1"/>
    <col min="1046" max="1046" width="1.5703125" style="171" customWidth="1"/>
    <col min="1047" max="1047" width="2.28515625" style="171" customWidth="1"/>
    <col min="1048" max="1048" width="2.140625" style="171" customWidth="1"/>
    <col min="1049" max="1049" width="1.28515625" style="171" customWidth="1"/>
    <col min="1050" max="1050" width="3.140625" style="171" customWidth="1"/>
    <col min="1051" max="1051" width="1.42578125" style="171" customWidth="1"/>
    <col min="1052" max="1052" width="1.140625" style="171" customWidth="1"/>
    <col min="1053" max="1053" width="1.7109375" style="171" customWidth="1"/>
    <col min="1054" max="1280" width="6.85546875" style="171" customWidth="1"/>
    <col min="1281" max="1281" width="3.42578125" style="171" customWidth="1"/>
    <col min="1282" max="1284" width="2.28515625" style="171" customWidth="1"/>
    <col min="1285" max="1285" width="6.85546875" style="171" customWidth="1"/>
    <col min="1286" max="1286" width="6.140625" style="171" customWidth="1"/>
    <col min="1287" max="1287" width="3" style="171" customWidth="1"/>
    <col min="1288" max="1288" width="4.42578125" style="171" customWidth="1"/>
    <col min="1289" max="1289" width="27.5703125" style="171" customWidth="1"/>
    <col min="1290" max="1290" width="1.140625" style="171" customWidth="1"/>
    <col min="1291" max="1291" width="2.28515625" style="171" customWidth="1"/>
    <col min="1292" max="1292" width="14.85546875" style="171" customWidth="1"/>
    <col min="1293" max="1293" width="4.42578125" style="171" customWidth="1"/>
    <col min="1294" max="1294" width="5.85546875" style="171" customWidth="1"/>
    <col min="1295" max="1295" width="6.85546875" style="171" customWidth="1"/>
    <col min="1296" max="1296" width="4.5703125" style="171" customWidth="1"/>
    <col min="1297" max="1297" width="13.7109375" style="171" customWidth="1"/>
    <col min="1298" max="1298" width="4.5703125" style="171" customWidth="1"/>
    <col min="1299" max="1299" width="1" style="171" customWidth="1"/>
    <col min="1300" max="1300" width="5.85546875" style="171" customWidth="1"/>
    <col min="1301" max="1301" width="7.5703125" style="171" customWidth="1"/>
    <col min="1302" max="1302" width="1.5703125" style="171" customWidth="1"/>
    <col min="1303" max="1303" width="2.28515625" style="171" customWidth="1"/>
    <col min="1304" max="1304" width="2.140625" style="171" customWidth="1"/>
    <col min="1305" max="1305" width="1.28515625" style="171" customWidth="1"/>
    <col min="1306" max="1306" width="3.140625" style="171" customWidth="1"/>
    <col min="1307" max="1307" width="1.42578125" style="171" customWidth="1"/>
    <col min="1308" max="1308" width="1.140625" style="171" customWidth="1"/>
    <col min="1309" max="1309" width="1.7109375" style="171" customWidth="1"/>
    <col min="1310" max="1536" width="6.85546875" style="171" customWidth="1"/>
    <col min="1537" max="1537" width="3.42578125" style="171" customWidth="1"/>
    <col min="1538" max="1540" width="2.28515625" style="171" customWidth="1"/>
    <col min="1541" max="1541" width="6.85546875" style="171" customWidth="1"/>
    <col min="1542" max="1542" width="6.140625" style="171" customWidth="1"/>
    <col min="1543" max="1543" width="3" style="171" customWidth="1"/>
    <col min="1544" max="1544" width="4.42578125" style="171" customWidth="1"/>
    <col min="1545" max="1545" width="27.5703125" style="171" customWidth="1"/>
    <col min="1546" max="1546" width="1.140625" style="171" customWidth="1"/>
    <col min="1547" max="1547" width="2.28515625" style="171" customWidth="1"/>
    <col min="1548" max="1548" width="14.85546875" style="171" customWidth="1"/>
    <col min="1549" max="1549" width="4.42578125" style="171" customWidth="1"/>
    <col min="1550" max="1550" width="5.85546875" style="171" customWidth="1"/>
    <col min="1551" max="1551" width="6.85546875" style="171" customWidth="1"/>
    <col min="1552" max="1552" width="4.5703125" style="171" customWidth="1"/>
    <col min="1553" max="1553" width="13.7109375" style="171" customWidth="1"/>
    <col min="1554" max="1554" width="4.5703125" style="171" customWidth="1"/>
    <col min="1555" max="1555" width="1" style="171" customWidth="1"/>
    <col min="1556" max="1556" width="5.85546875" style="171" customWidth="1"/>
    <col min="1557" max="1557" width="7.5703125" style="171" customWidth="1"/>
    <col min="1558" max="1558" width="1.5703125" style="171" customWidth="1"/>
    <col min="1559" max="1559" width="2.28515625" style="171" customWidth="1"/>
    <col min="1560" max="1560" width="2.140625" style="171" customWidth="1"/>
    <col min="1561" max="1561" width="1.28515625" style="171" customWidth="1"/>
    <col min="1562" max="1562" width="3.140625" style="171" customWidth="1"/>
    <col min="1563" max="1563" width="1.42578125" style="171" customWidth="1"/>
    <col min="1564" max="1564" width="1.140625" style="171" customWidth="1"/>
    <col min="1565" max="1565" width="1.7109375" style="171" customWidth="1"/>
    <col min="1566" max="1792" width="6.85546875" style="171" customWidth="1"/>
    <col min="1793" max="1793" width="3.42578125" style="171" customWidth="1"/>
    <col min="1794" max="1796" width="2.28515625" style="171" customWidth="1"/>
    <col min="1797" max="1797" width="6.85546875" style="171" customWidth="1"/>
    <col min="1798" max="1798" width="6.140625" style="171" customWidth="1"/>
    <col min="1799" max="1799" width="3" style="171" customWidth="1"/>
    <col min="1800" max="1800" width="4.42578125" style="171" customWidth="1"/>
    <col min="1801" max="1801" width="27.5703125" style="171" customWidth="1"/>
    <col min="1802" max="1802" width="1.140625" style="171" customWidth="1"/>
    <col min="1803" max="1803" width="2.28515625" style="171" customWidth="1"/>
    <col min="1804" max="1804" width="14.85546875" style="171" customWidth="1"/>
    <col min="1805" max="1805" width="4.42578125" style="171" customWidth="1"/>
    <col min="1806" max="1806" width="5.85546875" style="171" customWidth="1"/>
    <col min="1807" max="1807" width="6.85546875" style="171" customWidth="1"/>
    <col min="1808" max="1808" width="4.5703125" style="171" customWidth="1"/>
    <col min="1809" max="1809" width="13.7109375" style="171" customWidth="1"/>
    <col min="1810" max="1810" width="4.5703125" style="171" customWidth="1"/>
    <col min="1811" max="1811" width="1" style="171" customWidth="1"/>
    <col min="1812" max="1812" width="5.85546875" style="171" customWidth="1"/>
    <col min="1813" max="1813" width="7.5703125" style="171" customWidth="1"/>
    <col min="1814" max="1814" width="1.5703125" style="171" customWidth="1"/>
    <col min="1815" max="1815" width="2.28515625" style="171" customWidth="1"/>
    <col min="1816" max="1816" width="2.140625" style="171" customWidth="1"/>
    <col min="1817" max="1817" width="1.28515625" style="171" customWidth="1"/>
    <col min="1818" max="1818" width="3.140625" style="171" customWidth="1"/>
    <col min="1819" max="1819" width="1.42578125" style="171" customWidth="1"/>
    <col min="1820" max="1820" width="1.140625" style="171" customWidth="1"/>
    <col min="1821" max="1821" width="1.7109375" style="171" customWidth="1"/>
    <col min="1822" max="2048" width="6.85546875" style="171" customWidth="1"/>
    <col min="2049" max="2049" width="3.42578125" style="171" customWidth="1"/>
    <col min="2050" max="2052" width="2.28515625" style="171" customWidth="1"/>
    <col min="2053" max="2053" width="6.85546875" style="171" customWidth="1"/>
    <col min="2054" max="2054" width="6.140625" style="171" customWidth="1"/>
    <col min="2055" max="2055" width="3" style="171" customWidth="1"/>
    <col min="2056" max="2056" width="4.42578125" style="171" customWidth="1"/>
    <col min="2057" max="2057" width="27.5703125" style="171" customWidth="1"/>
    <col min="2058" max="2058" width="1.140625" style="171" customWidth="1"/>
    <col min="2059" max="2059" width="2.28515625" style="171" customWidth="1"/>
    <col min="2060" max="2060" width="14.85546875" style="171" customWidth="1"/>
    <col min="2061" max="2061" width="4.42578125" style="171" customWidth="1"/>
    <col min="2062" max="2062" width="5.85546875" style="171" customWidth="1"/>
    <col min="2063" max="2063" width="6.85546875" style="171" customWidth="1"/>
    <col min="2064" max="2064" width="4.5703125" style="171" customWidth="1"/>
    <col min="2065" max="2065" width="13.7109375" style="171" customWidth="1"/>
    <col min="2066" max="2066" width="4.5703125" style="171" customWidth="1"/>
    <col min="2067" max="2067" width="1" style="171" customWidth="1"/>
    <col min="2068" max="2068" width="5.85546875" style="171" customWidth="1"/>
    <col min="2069" max="2069" width="7.5703125" style="171" customWidth="1"/>
    <col min="2070" max="2070" width="1.5703125" style="171" customWidth="1"/>
    <col min="2071" max="2071" width="2.28515625" style="171" customWidth="1"/>
    <col min="2072" max="2072" width="2.140625" style="171" customWidth="1"/>
    <col min="2073" max="2073" width="1.28515625" style="171" customWidth="1"/>
    <col min="2074" max="2074" width="3.140625" style="171" customWidth="1"/>
    <col min="2075" max="2075" width="1.42578125" style="171" customWidth="1"/>
    <col min="2076" max="2076" width="1.140625" style="171" customWidth="1"/>
    <col min="2077" max="2077" width="1.7109375" style="171" customWidth="1"/>
    <col min="2078" max="2304" width="6.85546875" style="171" customWidth="1"/>
    <col min="2305" max="2305" width="3.42578125" style="171" customWidth="1"/>
    <col min="2306" max="2308" width="2.28515625" style="171" customWidth="1"/>
    <col min="2309" max="2309" width="6.85546875" style="171" customWidth="1"/>
    <col min="2310" max="2310" width="6.140625" style="171" customWidth="1"/>
    <col min="2311" max="2311" width="3" style="171" customWidth="1"/>
    <col min="2312" max="2312" width="4.42578125" style="171" customWidth="1"/>
    <col min="2313" max="2313" width="27.5703125" style="171" customWidth="1"/>
    <col min="2314" max="2314" width="1.140625" style="171" customWidth="1"/>
    <col min="2315" max="2315" width="2.28515625" style="171" customWidth="1"/>
    <col min="2316" max="2316" width="14.85546875" style="171" customWidth="1"/>
    <col min="2317" max="2317" width="4.42578125" style="171" customWidth="1"/>
    <col min="2318" max="2318" width="5.85546875" style="171" customWidth="1"/>
    <col min="2319" max="2319" width="6.85546875" style="171" customWidth="1"/>
    <col min="2320" max="2320" width="4.5703125" style="171" customWidth="1"/>
    <col min="2321" max="2321" width="13.7109375" style="171" customWidth="1"/>
    <col min="2322" max="2322" width="4.5703125" style="171" customWidth="1"/>
    <col min="2323" max="2323" width="1" style="171" customWidth="1"/>
    <col min="2324" max="2324" width="5.85546875" style="171" customWidth="1"/>
    <col min="2325" max="2325" width="7.5703125" style="171" customWidth="1"/>
    <col min="2326" max="2326" width="1.5703125" style="171" customWidth="1"/>
    <col min="2327" max="2327" width="2.28515625" style="171" customWidth="1"/>
    <col min="2328" max="2328" width="2.140625" style="171" customWidth="1"/>
    <col min="2329" max="2329" width="1.28515625" style="171" customWidth="1"/>
    <col min="2330" max="2330" width="3.140625" style="171" customWidth="1"/>
    <col min="2331" max="2331" width="1.42578125" style="171" customWidth="1"/>
    <col min="2332" max="2332" width="1.140625" style="171" customWidth="1"/>
    <col min="2333" max="2333" width="1.7109375" style="171" customWidth="1"/>
    <col min="2334" max="2560" width="6.85546875" style="171" customWidth="1"/>
    <col min="2561" max="2561" width="3.42578125" style="171" customWidth="1"/>
    <col min="2562" max="2564" width="2.28515625" style="171" customWidth="1"/>
    <col min="2565" max="2565" width="6.85546875" style="171" customWidth="1"/>
    <col min="2566" max="2566" width="6.140625" style="171" customWidth="1"/>
    <col min="2567" max="2567" width="3" style="171" customWidth="1"/>
    <col min="2568" max="2568" width="4.42578125" style="171" customWidth="1"/>
    <col min="2569" max="2569" width="27.5703125" style="171" customWidth="1"/>
    <col min="2570" max="2570" width="1.140625" style="171" customWidth="1"/>
    <col min="2571" max="2571" width="2.28515625" style="171" customWidth="1"/>
    <col min="2572" max="2572" width="14.85546875" style="171" customWidth="1"/>
    <col min="2573" max="2573" width="4.42578125" style="171" customWidth="1"/>
    <col min="2574" max="2574" width="5.85546875" style="171" customWidth="1"/>
    <col min="2575" max="2575" width="6.85546875" style="171" customWidth="1"/>
    <col min="2576" max="2576" width="4.5703125" style="171" customWidth="1"/>
    <col min="2577" max="2577" width="13.7109375" style="171" customWidth="1"/>
    <col min="2578" max="2578" width="4.5703125" style="171" customWidth="1"/>
    <col min="2579" max="2579" width="1" style="171" customWidth="1"/>
    <col min="2580" max="2580" width="5.85546875" style="171" customWidth="1"/>
    <col min="2581" max="2581" width="7.5703125" style="171" customWidth="1"/>
    <col min="2582" max="2582" width="1.5703125" style="171" customWidth="1"/>
    <col min="2583" max="2583" width="2.28515625" style="171" customWidth="1"/>
    <col min="2584" max="2584" width="2.140625" style="171" customWidth="1"/>
    <col min="2585" max="2585" width="1.28515625" style="171" customWidth="1"/>
    <col min="2586" max="2586" width="3.140625" style="171" customWidth="1"/>
    <col min="2587" max="2587" width="1.42578125" style="171" customWidth="1"/>
    <col min="2588" max="2588" width="1.140625" style="171" customWidth="1"/>
    <col min="2589" max="2589" width="1.7109375" style="171" customWidth="1"/>
    <col min="2590" max="2816" width="6.85546875" style="171" customWidth="1"/>
    <col min="2817" max="2817" width="3.42578125" style="171" customWidth="1"/>
    <col min="2818" max="2820" width="2.28515625" style="171" customWidth="1"/>
    <col min="2821" max="2821" width="6.85546875" style="171" customWidth="1"/>
    <col min="2822" max="2822" width="6.140625" style="171" customWidth="1"/>
    <col min="2823" max="2823" width="3" style="171" customWidth="1"/>
    <col min="2824" max="2824" width="4.42578125" style="171" customWidth="1"/>
    <col min="2825" max="2825" width="27.5703125" style="171" customWidth="1"/>
    <col min="2826" max="2826" width="1.140625" style="171" customWidth="1"/>
    <col min="2827" max="2827" width="2.28515625" style="171" customWidth="1"/>
    <col min="2828" max="2828" width="14.85546875" style="171" customWidth="1"/>
    <col min="2829" max="2829" width="4.42578125" style="171" customWidth="1"/>
    <col min="2830" max="2830" width="5.85546875" style="171" customWidth="1"/>
    <col min="2831" max="2831" width="6.85546875" style="171" customWidth="1"/>
    <col min="2832" max="2832" width="4.5703125" style="171" customWidth="1"/>
    <col min="2833" max="2833" width="13.7109375" style="171" customWidth="1"/>
    <col min="2834" max="2834" width="4.5703125" style="171" customWidth="1"/>
    <col min="2835" max="2835" width="1" style="171" customWidth="1"/>
    <col min="2836" max="2836" width="5.85546875" style="171" customWidth="1"/>
    <col min="2837" max="2837" width="7.5703125" style="171" customWidth="1"/>
    <col min="2838" max="2838" width="1.5703125" style="171" customWidth="1"/>
    <col min="2839" max="2839" width="2.28515625" style="171" customWidth="1"/>
    <col min="2840" max="2840" width="2.140625" style="171" customWidth="1"/>
    <col min="2841" max="2841" width="1.28515625" style="171" customWidth="1"/>
    <col min="2842" max="2842" width="3.140625" style="171" customWidth="1"/>
    <col min="2843" max="2843" width="1.42578125" style="171" customWidth="1"/>
    <col min="2844" max="2844" width="1.140625" style="171" customWidth="1"/>
    <col min="2845" max="2845" width="1.7109375" style="171" customWidth="1"/>
    <col min="2846" max="3072" width="6.85546875" style="171" customWidth="1"/>
    <col min="3073" max="3073" width="3.42578125" style="171" customWidth="1"/>
    <col min="3074" max="3076" width="2.28515625" style="171" customWidth="1"/>
    <col min="3077" max="3077" width="6.85546875" style="171" customWidth="1"/>
    <col min="3078" max="3078" width="6.140625" style="171" customWidth="1"/>
    <col min="3079" max="3079" width="3" style="171" customWidth="1"/>
    <col min="3080" max="3080" width="4.42578125" style="171" customWidth="1"/>
    <col min="3081" max="3081" width="27.5703125" style="171" customWidth="1"/>
    <col min="3082" max="3082" width="1.140625" style="171" customWidth="1"/>
    <col min="3083" max="3083" width="2.28515625" style="171" customWidth="1"/>
    <col min="3084" max="3084" width="14.85546875" style="171" customWidth="1"/>
    <col min="3085" max="3085" width="4.42578125" style="171" customWidth="1"/>
    <col min="3086" max="3086" width="5.85546875" style="171" customWidth="1"/>
    <col min="3087" max="3087" width="6.85546875" style="171" customWidth="1"/>
    <col min="3088" max="3088" width="4.5703125" style="171" customWidth="1"/>
    <col min="3089" max="3089" width="13.7109375" style="171" customWidth="1"/>
    <col min="3090" max="3090" width="4.5703125" style="171" customWidth="1"/>
    <col min="3091" max="3091" width="1" style="171" customWidth="1"/>
    <col min="3092" max="3092" width="5.85546875" style="171" customWidth="1"/>
    <col min="3093" max="3093" width="7.5703125" style="171" customWidth="1"/>
    <col min="3094" max="3094" width="1.5703125" style="171" customWidth="1"/>
    <col min="3095" max="3095" width="2.28515625" style="171" customWidth="1"/>
    <col min="3096" max="3096" width="2.140625" style="171" customWidth="1"/>
    <col min="3097" max="3097" width="1.28515625" style="171" customWidth="1"/>
    <col min="3098" max="3098" width="3.140625" style="171" customWidth="1"/>
    <col min="3099" max="3099" width="1.42578125" style="171" customWidth="1"/>
    <col min="3100" max="3100" width="1.140625" style="171" customWidth="1"/>
    <col min="3101" max="3101" width="1.7109375" style="171" customWidth="1"/>
    <col min="3102" max="3328" width="6.85546875" style="171" customWidth="1"/>
    <col min="3329" max="3329" width="3.42578125" style="171" customWidth="1"/>
    <col min="3330" max="3332" width="2.28515625" style="171" customWidth="1"/>
    <col min="3333" max="3333" width="6.85546875" style="171" customWidth="1"/>
    <col min="3334" max="3334" width="6.140625" style="171" customWidth="1"/>
    <col min="3335" max="3335" width="3" style="171" customWidth="1"/>
    <col min="3336" max="3336" width="4.42578125" style="171" customWidth="1"/>
    <col min="3337" max="3337" width="27.5703125" style="171" customWidth="1"/>
    <col min="3338" max="3338" width="1.140625" style="171" customWidth="1"/>
    <col min="3339" max="3339" width="2.28515625" style="171" customWidth="1"/>
    <col min="3340" max="3340" width="14.85546875" style="171" customWidth="1"/>
    <col min="3341" max="3341" width="4.42578125" style="171" customWidth="1"/>
    <col min="3342" max="3342" width="5.85546875" style="171" customWidth="1"/>
    <col min="3343" max="3343" width="6.85546875" style="171" customWidth="1"/>
    <col min="3344" max="3344" width="4.5703125" style="171" customWidth="1"/>
    <col min="3345" max="3345" width="13.7109375" style="171" customWidth="1"/>
    <col min="3346" max="3346" width="4.5703125" style="171" customWidth="1"/>
    <col min="3347" max="3347" width="1" style="171" customWidth="1"/>
    <col min="3348" max="3348" width="5.85546875" style="171" customWidth="1"/>
    <col min="3349" max="3349" width="7.5703125" style="171" customWidth="1"/>
    <col min="3350" max="3350" width="1.5703125" style="171" customWidth="1"/>
    <col min="3351" max="3351" width="2.28515625" style="171" customWidth="1"/>
    <col min="3352" max="3352" width="2.140625" style="171" customWidth="1"/>
    <col min="3353" max="3353" width="1.28515625" style="171" customWidth="1"/>
    <col min="3354" max="3354" width="3.140625" style="171" customWidth="1"/>
    <col min="3355" max="3355" width="1.42578125" style="171" customWidth="1"/>
    <col min="3356" max="3356" width="1.140625" style="171" customWidth="1"/>
    <col min="3357" max="3357" width="1.7109375" style="171" customWidth="1"/>
    <col min="3358" max="3584" width="6.85546875" style="171" customWidth="1"/>
    <col min="3585" max="3585" width="3.42578125" style="171" customWidth="1"/>
    <col min="3586" max="3588" width="2.28515625" style="171" customWidth="1"/>
    <col min="3589" max="3589" width="6.85546875" style="171" customWidth="1"/>
    <col min="3590" max="3590" width="6.140625" style="171" customWidth="1"/>
    <col min="3591" max="3591" width="3" style="171" customWidth="1"/>
    <col min="3592" max="3592" width="4.42578125" style="171" customWidth="1"/>
    <col min="3593" max="3593" width="27.5703125" style="171" customWidth="1"/>
    <col min="3594" max="3594" width="1.140625" style="171" customWidth="1"/>
    <col min="3595" max="3595" width="2.28515625" style="171" customWidth="1"/>
    <col min="3596" max="3596" width="14.85546875" style="171" customWidth="1"/>
    <col min="3597" max="3597" width="4.42578125" style="171" customWidth="1"/>
    <col min="3598" max="3598" width="5.85546875" style="171" customWidth="1"/>
    <col min="3599" max="3599" width="6.85546875" style="171" customWidth="1"/>
    <col min="3600" max="3600" width="4.5703125" style="171" customWidth="1"/>
    <col min="3601" max="3601" width="13.7109375" style="171" customWidth="1"/>
    <col min="3602" max="3602" width="4.5703125" style="171" customWidth="1"/>
    <col min="3603" max="3603" width="1" style="171" customWidth="1"/>
    <col min="3604" max="3604" width="5.85546875" style="171" customWidth="1"/>
    <col min="3605" max="3605" width="7.5703125" style="171" customWidth="1"/>
    <col min="3606" max="3606" width="1.5703125" style="171" customWidth="1"/>
    <col min="3607" max="3607" width="2.28515625" style="171" customWidth="1"/>
    <col min="3608" max="3608" width="2.140625" style="171" customWidth="1"/>
    <col min="3609" max="3609" width="1.28515625" style="171" customWidth="1"/>
    <col min="3610" max="3610" width="3.140625" style="171" customWidth="1"/>
    <col min="3611" max="3611" width="1.42578125" style="171" customWidth="1"/>
    <col min="3612" max="3612" width="1.140625" style="171" customWidth="1"/>
    <col min="3613" max="3613" width="1.7109375" style="171" customWidth="1"/>
    <col min="3614" max="3840" width="6.85546875" style="171" customWidth="1"/>
    <col min="3841" max="3841" width="3.42578125" style="171" customWidth="1"/>
    <col min="3842" max="3844" width="2.28515625" style="171" customWidth="1"/>
    <col min="3845" max="3845" width="6.85546875" style="171" customWidth="1"/>
    <col min="3846" max="3846" width="6.140625" style="171" customWidth="1"/>
    <col min="3847" max="3847" width="3" style="171" customWidth="1"/>
    <col min="3848" max="3848" width="4.42578125" style="171" customWidth="1"/>
    <col min="3849" max="3849" width="27.5703125" style="171" customWidth="1"/>
    <col min="3850" max="3850" width="1.140625" style="171" customWidth="1"/>
    <col min="3851" max="3851" width="2.28515625" style="171" customWidth="1"/>
    <col min="3852" max="3852" width="14.85546875" style="171" customWidth="1"/>
    <col min="3853" max="3853" width="4.42578125" style="171" customWidth="1"/>
    <col min="3854" max="3854" width="5.85546875" style="171" customWidth="1"/>
    <col min="3855" max="3855" width="6.85546875" style="171" customWidth="1"/>
    <col min="3856" max="3856" width="4.5703125" style="171" customWidth="1"/>
    <col min="3857" max="3857" width="13.7109375" style="171" customWidth="1"/>
    <col min="3858" max="3858" width="4.5703125" style="171" customWidth="1"/>
    <col min="3859" max="3859" width="1" style="171" customWidth="1"/>
    <col min="3860" max="3860" width="5.85546875" style="171" customWidth="1"/>
    <col min="3861" max="3861" width="7.5703125" style="171" customWidth="1"/>
    <col min="3862" max="3862" width="1.5703125" style="171" customWidth="1"/>
    <col min="3863" max="3863" width="2.28515625" style="171" customWidth="1"/>
    <col min="3864" max="3864" width="2.140625" style="171" customWidth="1"/>
    <col min="3865" max="3865" width="1.28515625" style="171" customWidth="1"/>
    <col min="3866" max="3866" width="3.140625" style="171" customWidth="1"/>
    <col min="3867" max="3867" width="1.42578125" style="171" customWidth="1"/>
    <col min="3868" max="3868" width="1.140625" style="171" customWidth="1"/>
    <col min="3869" max="3869" width="1.7109375" style="171" customWidth="1"/>
    <col min="3870" max="4096" width="6.85546875" style="171" customWidth="1"/>
    <col min="4097" max="4097" width="3.42578125" style="171" customWidth="1"/>
    <col min="4098" max="4100" width="2.28515625" style="171" customWidth="1"/>
    <col min="4101" max="4101" width="6.85546875" style="171" customWidth="1"/>
    <col min="4102" max="4102" width="6.140625" style="171" customWidth="1"/>
    <col min="4103" max="4103" width="3" style="171" customWidth="1"/>
    <col min="4104" max="4104" width="4.42578125" style="171" customWidth="1"/>
    <col min="4105" max="4105" width="27.5703125" style="171" customWidth="1"/>
    <col min="4106" max="4106" width="1.140625" style="171" customWidth="1"/>
    <col min="4107" max="4107" width="2.28515625" style="171" customWidth="1"/>
    <col min="4108" max="4108" width="14.85546875" style="171" customWidth="1"/>
    <col min="4109" max="4109" width="4.42578125" style="171" customWidth="1"/>
    <col min="4110" max="4110" width="5.85546875" style="171" customWidth="1"/>
    <col min="4111" max="4111" width="6.85546875" style="171" customWidth="1"/>
    <col min="4112" max="4112" width="4.5703125" style="171" customWidth="1"/>
    <col min="4113" max="4113" width="13.7109375" style="171" customWidth="1"/>
    <col min="4114" max="4114" width="4.5703125" style="171" customWidth="1"/>
    <col min="4115" max="4115" width="1" style="171" customWidth="1"/>
    <col min="4116" max="4116" width="5.85546875" style="171" customWidth="1"/>
    <col min="4117" max="4117" width="7.5703125" style="171" customWidth="1"/>
    <col min="4118" max="4118" width="1.5703125" style="171" customWidth="1"/>
    <col min="4119" max="4119" width="2.28515625" style="171" customWidth="1"/>
    <col min="4120" max="4120" width="2.140625" style="171" customWidth="1"/>
    <col min="4121" max="4121" width="1.28515625" style="171" customWidth="1"/>
    <col min="4122" max="4122" width="3.140625" style="171" customWidth="1"/>
    <col min="4123" max="4123" width="1.42578125" style="171" customWidth="1"/>
    <col min="4124" max="4124" width="1.140625" style="171" customWidth="1"/>
    <col min="4125" max="4125" width="1.7109375" style="171" customWidth="1"/>
    <col min="4126" max="4352" width="6.85546875" style="171" customWidth="1"/>
    <col min="4353" max="4353" width="3.42578125" style="171" customWidth="1"/>
    <col min="4354" max="4356" width="2.28515625" style="171" customWidth="1"/>
    <col min="4357" max="4357" width="6.85546875" style="171" customWidth="1"/>
    <col min="4358" max="4358" width="6.140625" style="171" customWidth="1"/>
    <col min="4359" max="4359" width="3" style="171" customWidth="1"/>
    <col min="4360" max="4360" width="4.42578125" style="171" customWidth="1"/>
    <col min="4361" max="4361" width="27.5703125" style="171" customWidth="1"/>
    <col min="4362" max="4362" width="1.140625" style="171" customWidth="1"/>
    <col min="4363" max="4363" width="2.28515625" style="171" customWidth="1"/>
    <col min="4364" max="4364" width="14.85546875" style="171" customWidth="1"/>
    <col min="4365" max="4365" width="4.42578125" style="171" customWidth="1"/>
    <col min="4366" max="4366" width="5.85546875" style="171" customWidth="1"/>
    <col min="4367" max="4367" width="6.85546875" style="171" customWidth="1"/>
    <col min="4368" max="4368" width="4.5703125" style="171" customWidth="1"/>
    <col min="4369" max="4369" width="13.7109375" style="171" customWidth="1"/>
    <col min="4370" max="4370" width="4.5703125" style="171" customWidth="1"/>
    <col min="4371" max="4371" width="1" style="171" customWidth="1"/>
    <col min="4372" max="4372" width="5.85546875" style="171" customWidth="1"/>
    <col min="4373" max="4373" width="7.5703125" style="171" customWidth="1"/>
    <col min="4374" max="4374" width="1.5703125" style="171" customWidth="1"/>
    <col min="4375" max="4375" width="2.28515625" style="171" customWidth="1"/>
    <col min="4376" max="4376" width="2.140625" style="171" customWidth="1"/>
    <col min="4377" max="4377" width="1.28515625" style="171" customWidth="1"/>
    <col min="4378" max="4378" width="3.140625" style="171" customWidth="1"/>
    <col min="4379" max="4379" width="1.42578125" style="171" customWidth="1"/>
    <col min="4380" max="4380" width="1.140625" style="171" customWidth="1"/>
    <col min="4381" max="4381" width="1.7109375" style="171" customWidth="1"/>
    <col min="4382" max="4608" width="6.85546875" style="171" customWidth="1"/>
    <col min="4609" max="4609" width="3.42578125" style="171" customWidth="1"/>
    <col min="4610" max="4612" width="2.28515625" style="171" customWidth="1"/>
    <col min="4613" max="4613" width="6.85546875" style="171" customWidth="1"/>
    <col min="4614" max="4614" width="6.140625" style="171" customWidth="1"/>
    <col min="4615" max="4615" width="3" style="171" customWidth="1"/>
    <col min="4616" max="4616" width="4.42578125" style="171" customWidth="1"/>
    <col min="4617" max="4617" width="27.5703125" style="171" customWidth="1"/>
    <col min="4618" max="4618" width="1.140625" style="171" customWidth="1"/>
    <col min="4619" max="4619" width="2.28515625" style="171" customWidth="1"/>
    <col min="4620" max="4620" width="14.85546875" style="171" customWidth="1"/>
    <col min="4621" max="4621" width="4.42578125" style="171" customWidth="1"/>
    <col min="4622" max="4622" width="5.85546875" style="171" customWidth="1"/>
    <col min="4623" max="4623" width="6.85546875" style="171" customWidth="1"/>
    <col min="4624" max="4624" width="4.5703125" style="171" customWidth="1"/>
    <col min="4625" max="4625" width="13.7109375" style="171" customWidth="1"/>
    <col min="4626" max="4626" width="4.5703125" style="171" customWidth="1"/>
    <col min="4627" max="4627" width="1" style="171" customWidth="1"/>
    <col min="4628" max="4628" width="5.85546875" style="171" customWidth="1"/>
    <col min="4629" max="4629" width="7.5703125" style="171" customWidth="1"/>
    <col min="4630" max="4630" width="1.5703125" style="171" customWidth="1"/>
    <col min="4631" max="4631" width="2.28515625" style="171" customWidth="1"/>
    <col min="4632" max="4632" width="2.140625" style="171" customWidth="1"/>
    <col min="4633" max="4633" width="1.28515625" style="171" customWidth="1"/>
    <col min="4634" max="4634" width="3.140625" style="171" customWidth="1"/>
    <col min="4635" max="4635" width="1.42578125" style="171" customWidth="1"/>
    <col min="4636" max="4636" width="1.140625" style="171" customWidth="1"/>
    <col min="4637" max="4637" width="1.7109375" style="171" customWidth="1"/>
    <col min="4638" max="4864" width="6.85546875" style="171" customWidth="1"/>
    <col min="4865" max="4865" width="3.42578125" style="171" customWidth="1"/>
    <col min="4866" max="4868" width="2.28515625" style="171" customWidth="1"/>
    <col min="4869" max="4869" width="6.85546875" style="171" customWidth="1"/>
    <col min="4870" max="4870" width="6.140625" style="171" customWidth="1"/>
    <col min="4871" max="4871" width="3" style="171" customWidth="1"/>
    <col min="4872" max="4872" width="4.42578125" style="171" customWidth="1"/>
    <col min="4873" max="4873" width="27.5703125" style="171" customWidth="1"/>
    <col min="4874" max="4874" width="1.140625" style="171" customWidth="1"/>
    <col min="4875" max="4875" width="2.28515625" style="171" customWidth="1"/>
    <col min="4876" max="4876" width="14.85546875" style="171" customWidth="1"/>
    <col min="4877" max="4877" width="4.42578125" style="171" customWidth="1"/>
    <col min="4878" max="4878" width="5.85546875" style="171" customWidth="1"/>
    <col min="4879" max="4879" width="6.85546875" style="171" customWidth="1"/>
    <col min="4880" max="4880" width="4.5703125" style="171" customWidth="1"/>
    <col min="4881" max="4881" width="13.7109375" style="171" customWidth="1"/>
    <col min="4882" max="4882" width="4.5703125" style="171" customWidth="1"/>
    <col min="4883" max="4883" width="1" style="171" customWidth="1"/>
    <col min="4884" max="4884" width="5.85546875" style="171" customWidth="1"/>
    <col min="4885" max="4885" width="7.5703125" style="171" customWidth="1"/>
    <col min="4886" max="4886" width="1.5703125" style="171" customWidth="1"/>
    <col min="4887" max="4887" width="2.28515625" style="171" customWidth="1"/>
    <col min="4888" max="4888" width="2.140625" style="171" customWidth="1"/>
    <col min="4889" max="4889" width="1.28515625" style="171" customWidth="1"/>
    <col min="4890" max="4890" width="3.140625" style="171" customWidth="1"/>
    <col min="4891" max="4891" width="1.42578125" style="171" customWidth="1"/>
    <col min="4892" max="4892" width="1.140625" style="171" customWidth="1"/>
    <col min="4893" max="4893" width="1.7109375" style="171" customWidth="1"/>
    <col min="4894" max="5120" width="6.85546875" style="171" customWidth="1"/>
    <col min="5121" max="5121" width="3.42578125" style="171" customWidth="1"/>
    <col min="5122" max="5124" width="2.28515625" style="171" customWidth="1"/>
    <col min="5125" max="5125" width="6.85546875" style="171" customWidth="1"/>
    <col min="5126" max="5126" width="6.140625" style="171" customWidth="1"/>
    <col min="5127" max="5127" width="3" style="171" customWidth="1"/>
    <col min="5128" max="5128" width="4.42578125" style="171" customWidth="1"/>
    <col min="5129" max="5129" width="27.5703125" style="171" customWidth="1"/>
    <col min="5130" max="5130" width="1.140625" style="171" customWidth="1"/>
    <col min="5131" max="5131" width="2.28515625" style="171" customWidth="1"/>
    <col min="5132" max="5132" width="14.85546875" style="171" customWidth="1"/>
    <col min="5133" max="5133" width="4.42578125" style="171" customWidth="1"/>
    <col min="5134" max="5134" width="5.85546875" style="171" customWidth="1"/>
    <col min="5135" max="5135" width="6.85546875" style="171" customWidth="1"/>
    <col min="5136" max="5136" width="4.5703125" style="171" customWidth="1"/>
    <col min="5137" max="5137" width="13.7109375" style="171" customWidth="1"/>
    <col min="5138" max="5138" width="4.5703125" style="171" customWidth="1"/>
    <col min="5139" max="5139" width="1" style="171" customWidth="1"/>
    <col min="5140" max="5140" width="5.85546875" style="171" customWidth="1"/>
    <col min="5141" max="5141" width="7.5703125" style="171" customWidth="1"/>
    <col min="5142" max="5142" width="1.5703125" style="171" customWidth="1"/>
    <col min="5143" max="5143" width="2.28515625" style="171" customWidth="1"/>
    <col min="5144" max="5144" width="2.140625" style="171" customWidth="1"/>
    <col min="5145" max="5145" width="1.28515625" style="171" customWidth="1"/>
    <col min="5146" max="5146" width="3.140625" style="171" customWidth="1"/>
    <col min="5147" max="5147" width="1.42578125" style="171" customWidth="1"/>
    <col min="5148" max="5148" width="1.140625" style="171" customWidth="1"/>
    <col min="5149" max="5149" width="1.7109375" style="171" customWidth="1"/>
    <col min="5150" max="5376" width="6.85546875" style="171" customWidth="1"/>
    <col min="5377" max="5377" width="3.42578125" style="171" customWidth="1"/>
    <col min="5378" max="5380" width="2.28515625" style="171" customWidth="1"/>
    <col min="5381" max="5381" width="6.85546875" style="171" customWidth="1"/>
    <col min="5382" max="5382" width="6.140625" style="171" customWidth="1"/>
    <col min="5383" max="5383" width="3" style="171" customWidth="1"/>
    <col min="5384" max="5384" width="4.42578125" style="171" customWidth="1"/>
    <col min="5385" max="5385" width="27.5703125" style="171" customWidth="1"/>
    <col min="5386" max="5386" width="1.140625" style="171" customWidth="1"/>
    <col min="5387" max="5387" width="2.28515625" style="171" customWidth="1"/>
    <col min="5388" max="5388" width="14.85546875" style="171" customWidth="1"/>
    <col min="5389" max="5389" width="4.42578125" style="171" customWidth="1"/>
    <col min="5390" max="5390" width="5.85546875" style="171" customWidth="1"/>
    <col min="5391" max="5391" width="6.85546875" style="171" customWidth="1"/>
    <col min="5392" max="5392" width="4.5703125" style="171" customWidth="1"/>
    <col min="5393" max="5393" width="13.7109375" style="171" customWidth="1"/>
    <col min="5394" max="5394" width="4.5703125" style="171" customWidth="1"/>
    <col min="5395" max="5395" width="1" style="171" customWidth="1"/>
    <col min="5396" max="5396" width="5.85546875" style="171" customWidth="1"/>
    <col min="5397" max="5397" width="7.5703125" style="171" customWidth="1"/>
    <col min="5398" max="5398" width="1.5703125" style="171" customWidth="1"/>
    <col min="5399" max="5399" width="2.28515625" style="171" customWidth="1"/>
    <col min="5400" max="5400" width="2.140625" style="171" customWidth="1"/>
    <col min="5401" max="5401" width="1.28515625" style="171" customWidth="1"/>
    <col min="5402" max="5402" width="3.140625" style="171" customWidth="1"/>
    <col min="5403" max="5403" width="1.42578125" style="171" customWidth="1"/>
    <col min="5404" max="5404" width="1.140625" style="171" customWidth="1"/>
    <col min="5405" max="5405" width="1.7109375" style="171" customWidth="1"/>
    <col min="5406" max="5632" width="6.85546875" style="171" customWidth="1"/>
    <col min="5633" max="5633" width="3.42578125" style="171" customWidth="1"/>
    <col min="5634" max="5636" width="2.28515625" style="171" customWidth="1"/>
    <col min="5637" max="5637" width="6.85546875" style="171" customWidth="1"/>
    <col min="5638" max="5638" width="6.140625" style="171" customWidth="1"/>
    <col min="5639" max="5639" width="3" style="171" customWidth="1"/>
    <col min="5640" max="5640" width="4.42578125" style="171" customWidth="1"/>
    <col min="5641" max="5641" width="27.5703125" style="171" customWidth="1"/>
    <col min="5642" max="5642" width="1.140625" style="171" customWidth="1"/>
    <col min="5643" max="5643" width="2.28515625" style="171" customWidth="1"/>
    <col min="5644" max="5644" width="14.85546875" style="171" customWidth="1"/>
    <col min="5645" max="5645" width="4.42578125" style="171" customWidth="1"/>
    <col min="5646" max="5646" width="5.85546875" style="171" customWidth="1"/>
    <col min="5647" max="5647" width="6.85546875" style="171" customWidth="1"/>
    <col min="5648" max="5648" width="4.5703125" style="171" customWidth="1"/>
    <col min="5649" max="5649" width="13.7109375" style="171" customWidth="1"/>
    <col min="5650" max="5650" width="4.5703125" style="171" customWidth="1"/>
    <col min="5651" max="5651" width="1" style="171" customWidth="1"/>
    <col min="5652" max="5652" width="5.85546875" style="171" customWidth="1"/>
    <col min="5653" max="5653" width="7.5703125" style="171" customWidth="1"/>
    <col min="5654" max="5654" width="1.5703125" style="171" customWidth="1"/>
    <col min="5655" max="5655" width="2.28515625" style="171" customWidth="1"/>
    <col min="5656" max="5656" width="2.140625" style="171" customWidth="1"/>
    <col min="5657" max="5657" width="1.28515625" style="171" customWidth="1"/>
    <col min="5658" max="5658" width="3.140625" style="171" customWidth="1"/>
    <col min="5659" max="5659" width="1.42578125" style="171" customWidth="1"/>
    <col min="5660" max="5660" width="1.140625" style="171" customWidth="1"/>
    <col min="5661" max="5661" width="1.7109375" style="171" customWidth="1"/>
    <col min="5662" max="5888" width="6.85546875" style="171" customWidth="1"/>
    <col min="5889" max="5889" width="3.42578125" style="171" customWidth="1"/>
    <col min="5890" max="5892" width="2.28515625" style="171" customWidth="1"/>
    <col min="5893" max="5893" width="6.85546875" style="171" customWidth="1"/>
    <col min="5894" max="5894" width="6.140625" style="171" customWidth="1"/>
    <col min="5895" max="5895" width="3" style="171" customWidth="1"/>
    <col min="5896" max="5896" width="4.42578125" style="171" customWidth="1"/>
    <col min="5897" max="5897" width="27.5703125" style="171" customWidth="1"/>
    <col min="5898" max="5898" width="1.140625" style="171" customWidth="1"/>
    <col min="5899" max="5899" width="2.28515625" style="171" customWidth="1"/>
    <col min="5900" max="5900" width="14.85546875" style="171" customWidth="1"/>
    <col min="5901" max="5901" width="4.42578125" style="171" customWidth="1"/>
    <col min="5902" max="5902" width="5.85546875" style="171" customWidth="1"/>
    <col min="5903" max="5903" width="6.85546875" style="171" customWidth="1"/>
    <col min="5904" max="5904" width="4.5703125" style="171" customWidth="1"/>
    <col min="5905" max="5905" width="13.7109375" style="171" customWidth="1"/>
    <col min="5906" max="5906" width="4.5703125" style="171" customWidth="1"/>
    <col min="5907" max="5907" width="1" style="171" customWidth="1"/>
    <col min="5908" max="5908" width="5.85546875" style="171" customWidth="1"/>
    <col min="5909" max="5909" width="7.5703125" style="171" customWidth="1"/>
    <col min="5910" max="5910" width="1.5703125" style="171" customWidth="1"/>
    <col min="5911" max="5911" width="2.28515625" style="171" customWidth="1"/>
    <col min="5912" max="5912" width="2.140625" style="171" customWidth="1"/>
    <col min="5913" max="5913" width="1.28515625" style="171" customWidth="1"/>
    <col min="5914" max="5914" width="3.140625" style="171" customWidth="1"/>
    <col min="5915" max="5915" width="1.42578125" style="171" customWidth="1"/>
    <col min="5916" max="5916" width="1.140625" style="171" customWidth="1"/>
    <col min="5917" max="5917" width="1.7109375" style="171" customWidth="1"/>
    <col min="5918" max="6144" width="6.85546875" style="171" customWidth="1"/>
    <col min="6145" max="6145" width="3.42578125" style="171" customWidth="1"/>
    <col min="6146" max="6148" width="2.28515625" style="171" customWidth="1"/>
    <col min="6149" max="6149" width="6.85546875" style="171" customWidth="1"/>
    <col min="6150" max="6150" width="6.140625" style="171" customWidth="1"/>
    <col min="6151" max="6151" width="3" style="171" customWidth="1"/>
    <col min="6152" max="6152" width="4.42578125" style="171" customWidth="1"/>
    <col min="6153" max="6153" width="27.5703125" style="171" customWidth="1"/>
    <col min="6154" max="6154" width="1.140625" style="171" customWidth="1"/>
    <col min="6155" max="6155" width="2.28515625" style="171" customWidth="1"/>
    <col min="6156" max="6156" width="14.85546875" style="171" customWidth="1"/>
    <col min="6157" max="6157" width="4.42578125" style="171" customWidth="1"/>
    <col min="6158" max="6158" width="5.85546875" style="171" customWidth="1"/>
    <col min="6159" max="6159" width="6.85546875" style="171" customWidth="1"/>
    <col min="6160" max="6160" width="4.5703125" style="171" customWidth="1"/>
    <col min="6161" max="6161" width="13.7109375" style="171" customWidth="1"/>
    <col min="6162" max="6162" width="4.5703125" style="171" customWidth="1"/>
    <col min="6163" max="6163" width="1" style="171" customWidth="1"/>
    <col min="6164" max="6164" width="5.85546875" style="171" customWidth="1"/>
    <col min="6165" max="6165" width="7.5703125" style="171" customWidth="1"/>
    <col min="6166" max="6166" width="1.5703125" style="171" customWidth="1"/>
    <col min="6167" max="6167" width="2.28515625" style="171" customWidth="1"/>
    <col min="6168" max="6168" width="2.140625" style="171" customWidth="1"/>
    <col min="6169" max="6169" width="1.28515625" style="171" customWidth="1"/>
    <col min="6170" max="6170" width="3.140625" style="171" customWidth="1"/>
    <col min="6171" max="6171" width="1.42578125" style="171" customWidth="1"/>
    <col min="6172" max="6172" width="1.140625" style="171" customWidth="1"/>
    <col min="6173" max="6173" width="1.7109375" style="171" customWidth="1"/>
    <col min="6174" max="6400" width="6.85546875" style="171" customWidth="1"/>
    <col min="6401" max="6401" width="3.42578125" style="171" customWidth="1"/>
    <col min="6402" max="6404" width="2.28515625" style="171" customWidth="1"/>
    <col min="6405" max="6405" width="6.85546875" style="171" customWidth="1"/>
    <col min="6406" max="6406" width="6.140625" style="171" customWidth="1"/>
    <col min="6407" max="6407" width="3" style="171" customWidth="1"/>
    <col min="6408" max="6408" width="4.42578125" style="171" customWidth="1"/>
    <col min="6409" max="6409" width="27.5703125" style="171" customWidth="1"/>
    <col min="6410" max="6410" width="1.140625" style="171" customWidth="1"/>
    <col min="6411" max="6411" width="2.28515625" style="171" customWidth="1"/>
    <col min="6412" max="6412" width="14.85546875" style="171" customWidth="1"/>
    <col min="6413" max="6413" width="4.42578125" style="171" customWidth="1"/>
    <col min="6414" max="6414" width="5.85546875" style="171" customWidth="1"/>
    <col min="6415" max="6415" width="6.85546875" style="171" customWidth="1"/>
    <col min="6416" max="6416" width="4.5703125" style="171" customWidth="1"/>
    <col min="6417" max="6417" width="13.7109375" style="171" customWidth="1"/>
    <col min="6418" max="6418" width="4.5703125" style="171" customWidth="1"/>
    <col min="6419" max="6419" width="1" style="171" customWidth="1"/>
    <col min="6420" max="6420" width="5.85546875" style="171" customWidth="1"/>
    <col min="6421" max="6421" width="7.5703125" style="171" customWidth="1"/>
    <col min="6422" max="6422" width="1.5703125" style="171" customWidth="1"/>
    <col min="6423" max="6423" width="2.28515625" style="171" customWidth="1"/>
    <col min="6424" max="6424" width="2.140625" style="171" customWidth="1"/>
    <col min="6425" max="6425" width="1.28515625" style="171" customWidth="1"/>
    <col min="6426" max="6426" width="3.140625" style="171" customWidth="1"/>
    <col min="6427" max="6427" width="1.42578125" style="171" customWidth="1"/>
    <col min="6428" max="6428" width="1.140625" style="171" customWidth="1"/>
    <col min="6429" max="6429" width="1.7109375" style="171" customWidth="1"/>
    <col min="6430" max="6656" width="6.85546875" style="171" customWidth="1"/>
    <col min="6657" max="6657" width="3.42578125" style="171" customWidth="1"/>
    <col min="6658" max="6660" width="2.28515625" style="171" customWidth="1"/>
    <col min="6661" max="6661" width="6.85546875" style="171" customWidth="1"/>
    <col min="6662" max="6662" width="6.140625" style="171" customWidth="1"/>
    <col min="6663" max="6663" width="3" style="171" customWidth="1"/>
    <col min="6664" max="6664" width="4.42578125" style="171" customWidth="1"/>
    <col min="6665" max="6665" width="27.5703125" style="171" customWidth="1"/>
    <col min="6666" max="6666" width="1.140625" style="171" customWidth="1"/>
    <col min="6667" max="6667" width="2.28515625" style="171" customWidth="1"/>
    <col min="6668" max="6668" width="14.85546875" style="171" customWidth="1"/>
    <col min="6669" max="6669" width="4.42578125" style="171" customWidth="1"/>
    <col min="6670" max="6670" width="5.85546875" style="171" customWidth="1"/>
    <col min="6671" max="6671" width="6.85546875" style="171" customWidth="1"/>
    <col min="6672" max="6672" width="4.5703125" style="171" customWidth="1"/>
    <col min="6673" max="6673" width="13.7109375" style="171" customWidth="1"/>
    <col min="6674" max="6674" width="4.5703125" style="171" customWidth="1"/>
    <col min="6675" max="6675" width="1" style="171" customWidth="1"/>
    <col min="6676" max="6676" width="5.85546875" style="171" customWidth="1"/>
    <col min="6677" max="6677" width="7.5703125" style="171" customWidth="1"/>
    <col min="6678" max="6678" width="1.5703125" style="171" customWidth="1"/>
    <col min="6679" max="6679" width="2.28515625" style="171" customWidth="1"/>
    <col min="6680" max="6680" width="2.140625" style="171" customWidth="1"/>
    <col min="6681" max="6681" width="1.28515625" style="171" customWidth="1"/>
    <col min="6682" max="6682" width="3.140625" style="171" customWidth="1"/>
    <col min="6683" max="6683" width="1.42578125" style="171" customWidth="1"/>
    <col min="6684" max="6684" width="1.140625" style="171" customWidth="1"/>
    <col min="6685" max="6685" width="1.7109375" style="171" customWidth="1"/>
    <col min="6686" max="6912" width="6.85546875" style="171" customWidth="1"/>
    <col min="6913" max="6913" width="3.42578125" style="171" customWidth="1"/>
    <col min="6914" max="6916" width="2.28515625" style="171" customWidth="1"/>
    <col min="6917" max="6917" width="6.85546875" style="171" customWidth="1"/>
    <col min="6918" max="6918" width="6.140625" style="171" customWidth="1"/>
    <col min="6919" max="6919" width="3" style="171" customWidth="1"/>
    <col min="6920" max="6920" width="4.42578125" style="171" customWidth="1"/>
    <col min="6921" max="6921" width="27.5703125" style="171" customWidth="1"/>
    <col min="6922" max="6922" width="1.140625" style="171" customWidth="1"/>
    <col min="6923" max="6923" width="2.28515625" style="171" customWidth="1"/>
    <col min="6924" max="6924" width="14.85546875" style="171" customWidth="1"/>
    <col min="6925" max="6925" width="4.42578125" style="171" customWidth="1"/>
    <col min="6926" max="6926" width="5.85546875" style="171" customWidth="1"/>
    <col min="6927" max="6927" width="6.85546875" style="171" customWidth="1"/>
    <col min="6928" max="6928" width="4.5703125" style="171" customWidth="1"/>
    <col min="6929" max="6929" width="13.7109375" style="171" customWidth="1"/>
    <col min="6930" max="6930" width="4.5703125" style="171" customWidth="1"/>
    <col min="6931" max="6931" width="1" style="171" customWidth="1"/>
    <col min="6932" max="6932" width="5.85546875" style="171" customWidth="1"/>
    <col min="6933" max="6933" width="7.5703125" style="171" customWidth="1"/>
    <col min="6934" max="6934" width="1.5703125" style="171" customWidth="1"/>
    <col min="6935" max="6935" width="2.28515625" style="171" customWidth="1"/>
    <col min="6936" max="6936" width="2.140625" style="171" customWidth="1"/>
    <col min="6937" max="6937" width="1.28515625" style="171" customWidth="1"/>
    <col min="6938" max="6938" width="3.140625" style="171" customWidth="1"/>
    <col min="6939" max="6939" width="1.42578125" style="171" customWidth="1"/>
    <col min="6940" max="6940" width="1.140625" style="171" customWidth="1"/>
    <col min="6941" max="6941" width="1.7109375" style="171" customWidth="1"/>
    <col min="6942" max="7168" width="6.85546875" style="171" customWidth="1"/>
    <col min="7169" max="7169" width="3.42578125" style="171" customWidth="1"/>
    <col min="7170" max="7172" width="2.28515625" style="171" customWidth="1"/>
    <col min="7173" max="7173" width="6.85546875" style="171" customWidth="1"/>
    <col min="7174" max="7174" width="6.140625" style="171" customWidth="1"/>
    <col min="7175" max="7175" width="3" style="171" customWidth="1"/>
    <col min="7176" max="7176" width="4.42578125" style="171" customWidth="1"/>
    <col min="7177" max="7177" width="27.5703125" style="171" customWidth="1"/>
    <col min="7178" max="7178" width="1.140625" style="171" customWidth="1"/>
    <col min="7179" max="7179" width="2.28515625" style="171" customWidth="1"/>
    <col min="7180" max="7180" width="14.85546875" style="171" customWidth="1"/>
    <col min="7181" max="7181" width="4.42578125" style="171" customWidth="1"/>
    <col min="7182" max="7182" width="5.85546875" style="171" customWidth="1"/>
    <col min="7183" max="7183" width="6.85546875" style="171" customWidth="1"/>
    <col min="7184" max="7184" width="4.5703125" style="171" customWidth="1"/>
    <col min="7185" max="7185" width="13.7109375" style="171" customWidth="1"/>
    <col min="7186" max="7186" width="4.5703125" style="171" customWidth="1"/>
    <col min="7187" max="7187" width="1" style="171" customWidth="1"/>
    <col min="7188" max="7188" width="5.85546875" style="171" customWidth="1"/>
    <col min="7189" max="7189" width="7.5703125" style="171" customWidth="1"/>
    <col min="7190" max="7190" width="1.5703125" style="171" customWidth="1"/>
    <col min="7191" max="7191" width="2.28515625" style="171" customWidth="1"/>
    <col min="7192" max="7192" width="2.140625" style="171" customWidth="1"/>
    <col min="7193" max="7193" width="1.28515625" style="171" customWidth="1"/>
    <col min="7194" max="7194" width="3.140625" style="171" customWidth="1"/>
    <col min="7195" max="7195" width="1.42578125" style="171" customWidth="1"/>
    <col min="7196" max="7196" width="1.140625" style="171" customWidth="1"/>
    <col min="7197" max="7197" width="1.7109375" style="171" customWidth="1"/>
    <col min="7198" max="7424" width="6.85546875" style="171" customWidth="1"/>
    <col min="7425" max="7425" width="3.42578125" style="171" customWidth="1"/>
    <col min="7426" max="7428" width="2.28515625" style="171" customWidth="1"/>
    <col min="7429" max="7429" width="6.85546875" style="171" customWidth="1"/>
    <col min="7430" max="7430" width="6.140625" style="171" customWidth="1"/>
    <col min="7431" max="7431" width="3" style="171" customWidth="1"/>
    <col min="7432" max="7432" width="4.42578125" style="171" customWidth="1"/>
    <col min="7433" max="7433" width="27.5703125" style="171" customWidth="1"/>
    <col min="7434" max="7434" width="1.140625" style="171" customWidth="1"/>
    <col min="7435" max="7435" width="2.28515625" style="171" customWidth="1"/>
    <col min="7436" max="7436" width="14.85546875" style="171" customWidth="1"/>
    <col min="7437" max="7437" width="4.42578125" style="171" customWidth="1"/>
    <col min="7438" max="7438" width="5.85546875" style="171" customWidth="1"/>
    <col min="7439" max="7439" width="6.85546875" style="171" customWidth="1"/>
    <col min="7440" max="7440" width="4.5703125" style="171" customWidth="1"/>
    <col min="7441" max="7441" width="13.7109375" style="171" customWidth="1"/>
    <col min="7442" max="7442" width="4.5703125" style="171" customWidth="1"/>
    <col min="7443" max="7443" width="1" style="171" customWidth="1"/>
    <col min="7444" max="7444" width="5.85546875" style="171" customWidth="1"/>
    <col min="7445" max="7445" width="7.5703125" style="171" customWidth="1"/>
    <col min="7446" max="7446" width="1.5703125" style="171" customWidth="1"/>
    <col min="7447" max="7447" width="2.28515625" style="171" customWidth="1"/>
    <col min="7448" max="7448" width="2.140625" style="171" customWidth="1"/>
    <col min="7449" max="7449" width="1.28515625" style="171" customWidth="1"/>
    <col min="7450" max="7450" width="3.140625" style="171" customWidth="1"/>
    <col min="7451" max="7451" width="1.42578125" style="171" customWidth="1"/>
    <col min="7452" max="7452" width="1.140625" style="171" customWidth="1"/>
    <col min="7453" max="7453" width="1.7109375" style="171" customWidth="1"/>
    <col min="7454" max="7680" width="6.85546875" style="171" customWidth="1"/>
    <col min="7681" max="7681" width="3.42578125" style="171" customWidth="1"/>
    <col min="7682" max="7684" width="2.28515625" style="171" customWidth="1"/>
    <col min="7685" max="7685" width="6.85546875" style="171" customWidth="1"/>
    <col min="7686" max="7686" width="6.140625" style="171" customWidth="1"/>
    <col min="7687" max="7687" width="3" style="171" customWidth="1"/>
    <col min="7688" max="7688" width="4.42578125" style="171" customWidth="1"/>
    <col min="7689" max="7689" width="27.5703125" style="171" customWidth="1"/>
    <col min="7690" max="7690" width="1.140625" style="171" customWidth="1"/>
    <col min="7691" max="7691" width="2.28515625" style="171" customWidth="1"/>
    <col min="7692" max="7692" width="14.85546875" style="171" customWidth="1"/>
    <col min="7693" max="7693" width="4.42578125" style="171" customWidth="1"/>
    <col min="7694" max="7694" width="5.85546875" style="171" customWidth="1"/>
    <col min="7695" max="7695" width="6.85546875" style="171" customWidth="1"/>
    <col min="7696" max="7696" width="4.5703125" style="171" customWidth="1"/>
    <col min="7697" max="7697" width="13.7109375" style="171" customWidth="1"/>
    <col min="7698" max="7698" width="4.5703125" style="171" customWidth="1"/>
    <col min="7699" max="7699" width="1" style="171" customWidth="1"/>
    <col min="7700" max="7700" width="5.85546875" style="171" customWidth="1"/>
    <col min="7701" max="7701" width="7.5703125" style="171" customWidth="1"/>
    <col min="7702" max="7702" width="1.5703125" style="171" customWidth="1"/>
    <col min="7703" max="7703" width="2.28515625" style="171" customWidth="1"/>
    <col min="7704" max="7704" width="2.140625" style="171" customWidth="1"/>
    <col min="7705" max="7705" width="1.28515625" style="171" customWidth="1"/>
    <col min="7706" max="7706" width="3.140625" style="171" customWidth="1"/>
    <col min="7707" max="7707" width="1.42578125" style="171" customWidth="1"/>
    <col min="7708" max="7708" width="1.140625" style="171" customWidth="1"/>
    <col min="7709" max="7709" width="1.7109375" style="171" customWidth="1"/>
    <col min="7710" max="7936" width="6.85546875" style="171" customWidth="1"/>
    <col min="7937" max="7937" width="3.42578125" style="171" customWidth="1"/>
    <col min="7938" max="7940" width="2.28515625" style="171" customWidth="1"/>
    <col min="7941" max="7941" width="6.85546875" style="171" customWidth="1"/>
    <col min="7942" max="7942" width="6.140625" style="171" customWidth="1"/>
    <col min="7943" max="7943" width="3" style="171" customWidth="1"/>
    <col min="7944" max="7944" width="4.42578125" style="171" customWidth="1"/>
    <col min="7945" max="7945" width="27.5703125" style="171" customWidth="1"/>
    <col min="7946" max="7946" width="1.140625" style="171" customWidth="1"/>
    <col min="7947" max="7947" width="2.28515625" style="171" customWidth="1"/>
    <col min="7948" max="7948" width="14.85546875" style="171" customWidth="1"/>
    <col min="7949" max="7949" width="4.42578125" style="171" customWidth="1"/>
    <col min="7950" max="7950" width="5.85546875" style="171" customWidth="1"/>
    <col min="7951" max="7951" width="6.85546875" style="171" customWidth="1"/>
    <col min="7952" max="7952" width="4.5703125" style="171" customWidth="1"/>
    <col min="7953" max="7953" width="13.7109375" style="171" customWidth="1"/>
    <col min="7954" max="7954" width="4.5703125" style="171" customWidth="1"/>
    <col min="7955" max="7955" width="1" style="171" customWidth="1"/>
    <col min="7956" max="7956" width="5.85546875" style="171" customWidth="1"/>
    <col min="7957" max="7957" width="7.5703125" style="171" customWidth="1"/>
    <col min="7958" max="7958" width="1.5703125" style="171" customWidth="1"/>
    <col min="7959" max="7959" width="2.28515625" style="171" customWidth="1"/>
    <col min="7960" max="7960" width="2.140625" style="171" customWidth="1"/>
    <col min="7961" max="7961" width="1.28515625" style="171" customWidth="1"/>
    <col min="7962" max="7962" width="3.140625" style="171" customWidth="1"/>
    <col min="7963" max="7963" width="1.42578125" style="171" customWidth="1"/>
    <col min="7964" max="7964" width="1.140625" style="171" customWidth="1"/>
    <col min="7965" max="7965" width="1.7109375" style="171" customWidth="1"/>
    <col min="7966" max="8192" width="6.85546875" style="171" customWidth="1"/>
    <col min="8193" max="8193" width="3.42578125" style="171" customWidth="1"/>
    <col min="8194" max="8196" width="2.28515625" style="171" customWidth="1"/>
    <col min="8197" max="8197" width="6.85546875" style="171" customWidth="1"/>
    <col min="8198" max="8198" width="6.140625" style="171" customWidth="1"/>
    <col min="8199" max="8199" width="3" style="171" customWidth="1"/>
    <col min="8200" max="8200" width="4.42578125" style="171" customWidth="1"/>
    <col min="8201" max="8201" width="27.5703125" style="171" customWidth="1"/>
    <col min="8202" max="8202" width="1.140625" style="171" customWidth="1"/>
    <col min="8203" max="8203" width="2.28515625" style="171" customWidth="1"/>
    <col min="8204" max="8204" width="14.85546875" style="171" customWidth="1"/>
    <col min="8205" max="8205" width="4.42578125" style="171" customWidth="1"/>
    <col min="8206" max="8206" width="5.85546875" style="171" customWidth="1"/>
    <col min="8207" max="8207" width="6.85546875" style="171" customWidth="1"/>
    <col min="8208" max="8208" width="4.5703125" style="171" customWidth="1"/>
    <col min="8209" max="8209" width="13.7109375" style="171" customWidth="1"/>
    <col min="8210" max="8210" width="4.5703125" style="171" customWidth="1"/>
    <col min="8211" max="8211" width="1" style="171" customWidth="1"/>
    <col min="8212" max="8212" width="5.85546875" style="171" customWidth="1"/>
    <col min="8213" max="8213" width="7.5703125" style="171" customWidth="1"/>
    <col min="8214" max="8214" width="1.5703125" style="171" customWidth="1"/>
    <col min="8215" max="8215" width="2.28515625" style="171" customWidth="1"/>
    <col min="8216" max="8216" width="2.140625" style="171" customWidth="1"/>
    <col min="8217" max="8217" width="1.28515625" style="171" customWidth="1"/>
    <col min="8218" max="8218" width="3.140625" style="171" customWidth="1"/>
    <col min="8219" max="8219" width="1.42578125" style="171" customWidth="1"/>
    <col min="8220" max="8220" width="1.140625" style="171" customWidth="1"/>
    <col min="8221" max="8221" width="1.7109375" style="171" customWidth="1"/>
    <col min="8222" max="8448" width="6.85546875" style="171" customWidth="1"/>
    <col min="8449" max="8449" width="3.42578125" style="171" customWidth="1"/>
    <col min="8450" max="8452" width="2.28515625" style="171" customWidth="1"/>
    <col min="8453" max="8453" width="6.85546875" style="171" customWidth="1"/>
    <col min="8454" max="8454" width="6.140625" style="171" customWidth="1"/>
    <col min="8455" max="8455" width="3" style="171" customWidth="1"/>
    <col min="8456" max="8456" width="4.42578125" style="171" customWidth="1"/>
    <col min="8457" max="8457" width="27.5703125" style="171" customWidth="1"/>
    <col min="8458" max="8458" width="1.140625" style="171" customWidth="1"/>
    <col min="8459" max="8459" width="2.28515625" style="171" customWidth="1"/>
    <col min="8460" max="8460" width="14.85546875" style="171" customWidth="1"/>
    <col min="8461" max="8461" width="4.42578125" style="171" customWidth="1"/>
    <col min="8462" max="8462" width="5.85546875" style="171" customWidth="1"/>
    <col min="8463" max="8463" width="6.85546875" style="171" customWidth="1"/>
    <col min="8464" max="8464" width="4.5703125" style="171" customWidth="1"/>
    <col min="8465" max="8465" width="13.7109375" style="171" customWidth="1"/>
    <col min="8466" max="8466" width="4.5703125" style="171" customWidth="1"/>
    <col min="8467" max="8467" width="1" style="171" customWidth="1"/>
    <col min="8468" max="8468" width="5.85546875" style="171" customWidth="1"/>
    <col min="8469" max="8469" width="7.5703125" style="171" customWidth="1"/>
    <col min="8470" max="8470" width="1.5703125" style="171" customWidth="1"/>
    <col min="8471" max="8471" width="2.28515625" style="171" customWidth="1"/>
    <col min="8472" max="8472" width="2.140625" style="171" customWidth="1"/>
    <col min="8473" max="8473" width="1.28515625" style="171" customWidth="1"/>
    <col min="8474" max="8474" width="3.140625" style="171" customWidth="1"/>
    <col min="8475" max="8475" width="1.42578125" style="171" customWidth="1"/>
    <col min="8476" max="8476" width="1.140625" style="171" customWidth="1"/>
    <col min="8477" max="8477" width="1.7109375" style="171" customWidth="1"/>
    <col min="8478" max="8704" width="6.85546875" style="171" customWidth="1"/>
    <col min="8705" max="8705" width="3.42578125" style="171" customWidth="1"/>
    <col min="8706" max="8708" width="2.28515625" style="171" customWidth="1"/>
    <col min="8709" max="8709" width="6.85546875" style="171" customWidth="1"/>
    <col min="8710" max="8710" width="6.140625" style="171" customWidth="1"/>
    <col min="8711" max="8711" width="3" style="171" customWidth="1"/>
    <col min="8712" max="8712" width="4.42578125" style="171" customWidth="1"/>
    <col min="8713" max="8713" width="27.5703125" style="171" customWidth="1"/>
    <col min="8714" max="8714" width="1.140625" style="171" customWidth="1"/>
    <col min="8715" max="8715" width="2.28515625" style="171" customWidth="1"/>
    <col min="8716" max="8716" width="14.85546875" style="171" customWidth="1"/>
    <col min="8717" max="8717" width="4.42578125" style="171" customWidth="1"/>
    <col min="8718" max="8718" width="5.85546875" style="171" customWidth="1"/>
    <col min="8719" max="8719" width="6.85546875" style="171" customWidth="1"/>
    <col min="8720" max="8720" width="4.5703125" style="171" customWidth="1"/>
    <col min="8721" max="8721" width="13.7109375" style="171" customWidth="1"/>
    <col min="8722" max="8722" width="4.5703125" style="171" customWidth="1"/>
    <col min="8723" max="8723" width="1" style="171" customWidth="1"/>
    <col min="8724" max="8724" width="5.85546875" style="171" customWidth="1"/>
    <col min="8725" max="8725" width="7.5703125" style="171" customWidth="1"/>
    <col min="8726" max="8726" width="1.5703125" style="171" customWidth="1"/>
    <col min="8727" max="8727" width="2.28515625" style="171" customWidth="1"/>
    <col min="8728" max="8728" width="2.140625" style="171" customWidth="1"/>
    <col min="8729" max="8729" width="1.28515625" style="171" customWidth="1"/>
    <col min="8730" max="8730" width="3.140625" style="171" customWidth="1"/>
    <col min="8731" max="8731" width="1.42578125" style="171" customWidth="1"/>
    <col min="8732" max="8732" width="1.140625" style="171" customWidth="1"/>
    <col min="8733" max="8733" width="1.7109375" style="171" customWidth="1"/>
    <col min="8734" max="8960" width="6.85546875" style="171" customWidth="1"/>
    <col min="8961" max="8961" width="3.42578125" style="171" customWidth="1"/>
    <col min="8962" max="8964" width="2.28515625" style="171" customWidth="1"/>
    <col min="8965" max="8965" width="6.85546875" style="171" customWidth="1"/>
    <col min="8966" max="8966" width="6.140625" style="171" customWidth="1"/>
    <col min="8967" max="8967" width="3" style="171" customWidth="1"/>
    <col min="8968" max="8968" width="4.42578125" style="171" customWidth="1"/>
    <col min="8969" max="8969" width="27.5703125" style="171" customWidth="1"/>
    <col min="8970" max="8970" width="1.140625" style="171" customWidth="1"/>
    <col min="8971" max="8971" width="2.28515625" style="171" customWidth="1"/>
    <col min="8972" max="8972" width="14.85546875" style="171" customWidth="1"/>
    <col min="8973" max="8973" width="4.42578125" style="171" customWidth="1"/>
    <col min="8974" max="8974" width="5.85546875" style="171" customWidth="1"/>
    <col min="8975" max="8975" width="6.85546875" style="171" customWidth="1"/>
    <col min="8976" max="8976" width="4.5703125" style="171" customWidth="1"/>
    <col min="8977" max="8977" width="13.7109375" style="171" customWidth="1"/>
    <col min="8978" max="8978" width="4.5703125" style="171" customWidth="1"/>
    <col min="8979" max="8979" width="1" style="171" customWidth="1"/>
    <col min="8980" max="8980" width="5.85546875" style="171" customWidth="1"/>
    <col min="8981" max="8981" width="7.5703125" style="171" customWidth="1"/>
    <col min="8982" max="8982" width="1.5703125" style="171" customWidth="1"/>
    <col min="8983" max="8983" width="2.28515625" style="171" customWidth="1"/>
    <col min="8984" max="8984" width="2.140625" style="171" customWidth="1"/>
    <col min="8985" max="8985" width="1.28515625" style="171" customWidth="1"/>
    <col min="8986" max="8986" width="3.140625" style="171" customWidth="1"/>
    <col min="8987" max="8987" width="1.42578125" style="171" customWidth="1"/>
    <col min="8988" max="8988" width="1.140625" style="171" customWidth="1"/>
    <col min="8989" max="8989" width="1.7109375" style="171" customWidth="1"/>
    <col min="8990" max="9216" width="6.85546875" style="171" customWidth="1"/>
    <col min="9217" max="9217" width="3.42578125" style="171" customWidth="1"/>
    <col min="9218" max="9220" width="2.28515625" style="171" customWidth="1"/>
    <col min="9221" max="9221" width="6.85546875" style="171" customWidth="1"/>
    <col min="9222" max="9222" width="6.140625" style="171" customWidth="1"/>
    <col min="9223" max="9223" width="3" style="171" customWidth="1"/>
    <col min="9224" max="9224" width="4.42578125" style="171" customWidth="1"/>
    <col min="9225" max="9225" width="27.5703125" style="171" customWidth="1"/>
    <col min="9226" max="9226" width="1.140625" style="171" customWidth="1"/>
    <col min="9227" max="9227" width="2.28515625" style="171" customWidth="1"/>
    <col min="9228" max="9228" width="14.85546875" style="171" customWidth="1"/>
    <col min="9229" max="9229" width="4.42578125" style="171" customWidth="1"/>
    <col min="9230" max="9230" width="5.85546875" style="171" customWidth="1"/>
    <col min="9231" max="9231" width="6.85546875" style="171" customWidth="1"/>
    <col min="9232" max="9232" width="4.5703125" style="171" customWidth="1"/>
    <col min="9233" max="9233" width="13.7109375" style="171" customWidth="1"/>
    <col min="9234" max="9234" width="4.5703125" style="171" customWidth="1"/>
    <col min="9235" max="9235" width="1" style="171" customWidth="1"/>
    <col min="9236" max="9236" width="5.85546875" style="171" customWidth="1"/>
    <col min="9237" max="9237" width="7.5703125" style="171" customWidth="1"/>
    <col min="9238" max="9238" width="1.5703125" style="171" customWidth="1"/>
    <col min="9239" max="9239" width="2.28515625" style="171" customWidth="1"/>
    <col min="9240" max="9240" width="2.140625" style="171" customWidth="1"/>
    <col min="9241" max="9241" width="1.28515625" style="171" customWidth="1"/>
    <col min="9242" max="9242" width="3.140625" style="171" customWidth="1"/>
    <col min="9243" max="9243" width="1.42578125" style="171" customWidth="1"/>
    <col min="9244" max="9244" width="1.140625" style="171" customWidth="1"/>
    <col min="9245" max="9245" width="1.7109375" style="171" customWidth="1"/>
    <col min="9246" max="9472" width="6.85546875" style="171" customWidth="1"/>
    <col min="9473" max="9473" width="3.42578125" style="171" customWidth="1"/>
    <col min="9474" max="9476" width="2.28515625" style="171" customWidth="1"/>
    <col min="9477" max="9477" width="6.85546875" style="171" customWidth="1"/>
    <col min="9478" max="9478" width="6.140625" style="171" customWidth="1"/>
    <col min="9479" max="9479" width="3" style="171" customWidth="1"/>
    <col min="9480" max="9480" width="4.42578125" style="171" customWidth="1"/>
    <col min="9481" max="9481" width="27.5703125" style="171" customWidth="1"/>
    <col min="9482" max="9482" width="1.140625" style="171" customWidth="1"/>
    <col min="9483" max="9483" width="2.28515625" style="171" customWidth="1"/>
    <col min="9484" max="9484" width="14.85546875" style="171" customWidth="1"/>
    <col min="9485" max="9485" width="4.42578125" style="171" customWidth="1"/>
    <col min="9486" max="9486" width="5.85546875" style="171" customWidth="1"/>
    <col min="9487" max="9487" width="6.85546875" style="171" customWidth="1"/>
    <col min="9488" max="9488" width="4.5703125" style="171" customWidth="1"/>
    <col min="9489" max="9489" width="13.7109375" style="171" customWidth="1"/>
    <col min="9490" max="9490" width="4.5703125" style="171" customWidth="1"/>
    <col min="9491" max="9491" width="1" style="171" customWidth="1"/>
    <col min="9492" max="9492" width="5.85546875" style="171" customWidth="1"/>
    <col min="9493" max="9493" width="7.5703125" style="171" customWidth="1"/>
    <col min="9494" max="9494" width="1.5703125" style="171" customWidth="1"/>
    <col min="9495" max="9495" width="2.28515625" style="171" customWidth="1"/>
    <col min="9496" max="9496" width="2.140625" style="171" customWidth="1"/>
    <col min="9497" max="9497" width="1.28515625" style="171" customWidth="1"/>
    <col min="9498" max="9498" width="3.140625" style="171" customWidth="1"/>
    <col min="9499" max="9499" width="1.42578125" style="171" customWidth="1"/>
    <col min="9500" max="9500" width="1.140625" style="171" customWidth="1"/>
    <col min="9501" max="9501" width="1.7109375" style="171" customWidth="1"/>
    <col min="9502" max="9728" width="6.85546875" style="171" customWidth="1"/>
    <col min="9729" max="9729" width="3.42578125" style="171" customWidth="1"/>
    <col min="9730" max="9732" width="2.28515625" style="171" customWidth="1"/>
    <col min="9733" max="9733" width="6.85546875" style="171" customWidth="1"/>
    <col min="9734" max="9734" width="6.140625" style="171" customWidth="1"/>
    <col min="9735" max="9735" width="3" style="171" customWidth="1"/>
    <col min="9736" max="9736" width="4.42578125" style="171" customWidth="1"/>
    <col min="9737" max="9737" width="27.5703125" style="171" customWidth="1"/>
    <col min="9738" max="9738" width="1.140625" style="171" customWidth="1"/>
    <col min="9739" max="9739" width="2.28515625" style="171" customWidth="1"/>
    <col min="9740" max="9740" width="14.85546875" style="171" customWidth="1"/>
    <col min="9741" max="9741" width="4.42578125" style="171" customWidth="1"/>
    <col min="9742" max="9742" width="5.85546875" style="171" customWidth="1"/>
    <col min="9743" max="9743" width="6.85546875" style="171" customWidth="1"/>
    <col min="9744" max="9744" width="4.5703125" style="171" customWidth="1"/>
    <col min="9745" max="9745" width="13.7109375" style="171" customWidth="1"/>
    <col min="9746" max="9746" width="4.5703125" style="171" customWidth="1"/>
    <col min="9747" max="9747" width="1" style="171" customWidth="1"/>
    <col min="9748" max="9748" width="5.85546875" style="171" customWidth="1"/>
    <col min="9749" max="9749" width="7.5703125" style="171" customWidth="1"/>
    <col min="9750" max="9750" width="1.5703125" style="171" customWidth="1"/>
    <col min="9751" max="9751" width="2.28515625" style="171" customWidth="1"/>
    <col min="9752" max="9752" width="2.140625" style="171" customWidth="1"/>
    <col min="9753" max="9753" width="1.28515625" style="171" customWidth="1"/>
    <col min="9754" max="9754" width="3.140625" style="171" customWidth="1"/>
    <col min="9755" max="9755" width="1.42578125" style="171" customWidth="1"/>
    <col min="9756" max="9756" width="1.140625" style="171" customWidth="1"/>
    <col min="9757" max="9757" width="1.7109375" style="171" customWidth="1"/>
    <col min="9758" max="9984" width="6.85546875" style="171" customWidth="1"/>
    <col min="9985" max="9985" width="3.42578125" style="171" customWidth="1"/>
    <col min="9986" max="9988" width="2.28515625" style="171" customWidth="1"/>
    <col min="9989" max="9989" width="6.85546875" style="171" customWidth="1"/>
    <col min="9990" max="9990" width="6.140625" style="171" customWidth="1"/>
    <col min="9991" max="9991" width="3" style="171" customWidth="1"/>
    <col min="9992" max="9992" width="4.42578125" style="171" customWidth="1"/>
    <col min="9993" max="9993" width="27.5703125" style="171" customWidth="1"/>
    <col min="9994" max="9994" width="1.140625" style="171" customWidth="1"/>
    <col min="9995" max="9995" width="2.28515625" style="171" customWidth="1"/>
    <col min="9996" max="9996" width="14.85546875" style="171" customWidth="1"/>
    <col min="9997" max="9997" width="4.42578125" style="171" customWidth="1"/>
    <col min="9998" max="9998" width="5.85546875" style="171" customWidth="1"/>
    <col min="9999" max="9999" width="6.85546875" style="171" customWidth="1"/>
    <col min="10000" max="10000" width="4.5703125" style="171" customWidth="1"/>
    <col min="10001" max="10001" width="13.7109375" style="171" customWidth="1"/>
    <col min="10002" max="10002" width="4.5703125" style="171" customWidth="1"/>
    <col min="10003" max="10003" width="1" style="171" customWidth="1"/>
    <col min="10004" max="10004" width="5.85546875" style="171" customWidth="1"/>
    <col min="10005" max="10005" width="7.5703125" style="171" customWidth="1"/>
    <col min="10006" max="10006" width="1.5703125" style="171" customWidth="1"/>
    <col min="10007" max="10007" width="2.28515625" style="171" customWidth="1"/>
    <col min="10008" max="10008" width="2.140625" style="171" customWidth="1"/>
    <col min="10009" max="10009" width="1.28515625" style="171" customWidth="1"/>
    <col min="10010" max="10010" width="3.140625" style="171" customWidth="1"/>
    <col min="10011" max="10011" width="1.42578125" style="171" customWidth="1"/>
    <col min="10012" max="10012" width="1.140625" style="171" customWidth="1"/>
    <col min="10013" max="10013" width="1.7109375" style="171" customWidth="1"/>
    <col min="10014" max="10240" width="6.85546875" style="171" customWidth="1"/>
    <col min="10241" max="10241" width="3.42578125" style="171" customWidth="1"/>
    <col min="10242" max="10244" width="2.28515625" style="171" customWidth="1"/>
    <col min="10245" max="10245" width="6.85546875" style="171" customWidth="1"/>
    <col min="10246" max="10246" width="6.140625" style="171" customWidth="1"/>
    <col min="10247" max="10247" width="3" style="171" customWidth="1"/>
    <col min="10248" max="10248" width="4.42578125" style="171" customWidth="1"/>
    <col min="10249" max="10249" width="27.5703125" style="171" customWidth="1"/>
    <col min="10250" max="10250" width="1.140625" style="171" customWidth="1"/>
    <col min="10251" max="10251" width="2.28515625" style="171" customWidth="1"/>
    <col min="10252" max="10252" width="14.85546875" style="171" customWidth="1"/>
    <col min="10253" max="10253" width="4.42578125" style="171" customWidth="1"/>
    <col min="10254" max="10254" width="5.85546875" style="171" customWidth="1"/>
    <col min="10255" max="10255" width="6.85546875" style="171" customWidth="1"/>
    <col min="10256" max="10256" width="4.5703125" style="171" customWidth="1"/>
    <col min="10257" max="10257" width="13.7109375" style="171" customWidth="1"/>
    <col min="10258" max="10258" width="4.5703125" style="171" customWidth="1"/>
    <col min="10259" max="10259" width="1" style="171" customWidth="1"/>
    <col min="10260" max="10260" width="5.85546875" style="171" customWidth="1"/>
    <col min="10261" max="10261" width="7.5703125" style="171" customWidth="1"/>
    <col min="10262" max="10262" width="1.5703125" style="171" customWidth="1"/>
    <col min="10263" max="10263" width="2.28515625" style="171" customWidth="1"/>
    <col min="10264" max="10264" width="2.140625" style="171" customWidth="1"/>
    <col min="10265" max="10265" width="1.28515625" style="171" customWidth="1"/>
    <col min="10266" max="10266" width="3.140625" style="171" customWidth="1"/>
    <col min="10267" max="10267" width="1.42578125" style="171" customWidth="1"/>
    <col min="10268" max="10268" width="1.140625" style="171" customWidth="1"/>
    <col min="10269" max="10269" width="1.7109375" style="171" customWidth="1"/>
    <col min="10270" max="10496" width="6.85546875" style="171" customWidth="1"/>
    <col min="10497" max="10497" width="3.42578125" style="171" customWidth="1"/>
    <col min="10498" max="10500" width="2.28515625" style="171" customWidth="1"/>
    <col min="10501" max="10501" width="6.85546875" style="171" customWidth="1"/>
    <col min="10502" max="10502" width="6.140625" style="171" customWidth="1"/>
    <col min="10503" max="10503" width="3" style="171" customWidth="1"/>
    <col min="10504" max="10504" width="4.42578125" style="171" customWidth="1"/>
    <col min="10505" max="10505" width="27.5703125" style="171" customWidth="1"/>
    <col min="10506" max="10506" width="1.140625" style="171" customWidth="1"/>
    <col min="10507" max="10507" width="2.28515625" style="171" customWidth="1"/>
    <col min="10508" max="10508" width="14.85546875" style="171" customWidth="1"/>
    <col min="10509" max="10509" width="4.42578125" style="171" customWidth="1"/>
    <col min="10510" max="10510" width="5.85546875" style="171" customWidth="1"/>
    <col min="10511" max="10511" width="6.85546875" style="171" customWidth="1"/>
    <col min="10512" max="10512" width="4.5703125" style="171" customWidth="1"/>
    <col min="10513" max="10513" width="13.7109375" style="171" customWidth="1"/>
    <col min="10514" max="10514" width="4.5703125" style="171" customWidth="1"/>
    <col min="10515" max="10515" width="1" style="171" customWidth="1"/>
    <col min="10516" max="10516" width="5.85546875" style="171" customWidth="1"/>
    <col min="10517" max="10517" width="7.5703125" style="171" customWidth="1"/>
    <col min="10518" max="10518" width="1.5703125" style="171" customWidth="1"/>
    <col min="10519" max="10519" width="2.28515625" style="171" customWidth="1"/>
    <col min="10520" max="10520" width="2.140625" style="171" customWidth="1"/>
    <col min="10521" max="10521" width="1.28515625" style="171" customWidth="1"/>
    <col min="10522" max="10522" width="3.140625" style="171" customWidth="1"/>
    <col min="10523" max="10523" width="1.42578125" style="171" customWidth="1"/>
    <col min="10524" max="10524" width="1.140625" style="171" customWidth="1"/>
    <col min="10525" max="10525" width="1.7109375" style="171" customWidth="1"/>
    <col min="10526" max="10752" width="6.85546875" style="171" customWidth="1"/>
    <col min="10753" max="10753" width="3.42578125" style="171" customWidth="1"/>
    <col min="10754" max="10756" width="2.28515625" style="171" customWidth="1"/>
    <col min="10757" max="10757" width="6.85546875" style="171" customWidth="1"/>
    <col min="10758" max="10758" width="6.140625" style="171" customWidth="1"/>
    <col min="10759" max="10759" width="3" style="171" customWidth="1"/>
    <col min="10760" max="10760" width="4.42578125" style="171" customWidth="1"/>
    <col min="10761" max="10761" width="27.5703125" style="171" customWidth="1"/>
    <col min="10762" max="10762" width="1.140625" style="171" customWidth="1"/>
    <col min="10763" max="10763" width="2.28515625" style="171" customWidth="1"/>
    <col min="10764" max="10764" width="14.85546875" style="171" customWidth="1"/>
    <col min="10765" max="10765" width="4.42578125" style="171" customWidth="1"/>
    <col min="10766" max="10766" width="5.85546875" style="171" customWidth="1"/>
    <col min="10767" max="10767" width="6.85546875" style="171" customWidth="1"/>
    <col min="10768" max="10768" width="4.5703125" style="171" customWidth="1"/>
    <col min="10769" max="10769" width="13.7109375" style="171" customWidth="1"/>
    <col min="10770" max="10770" width="4.5703125" style="171" customWidth="1"/>
    <col min="10771" max="10771" width="1" style="171" customWidth="1"/>
    <col min="10772" max="10772" width="5.85546875" style="171" customWidth="1"/>
    <col min="10773" max="10773" width="7.5703125" style="171" customWidth="1"/>
    <col min="10774" max="10774" width="1.5703125" style="171" customWidth="1"/>
    <col min="10775" max="10775" width="2.28515625" style="171" customWidth="1"/>
    <col min="10776" max="10776" width="2.140625" style="171" customWidth="1"/>
    <col min="10777" max="10777" width="1.28515625" style="171" customWidth="1"/>
    <col min="10778" max="10778" width="3.140625" style="171" customWidth="1"/>
    <col min="10779" max="10779" width="1.42578125" style="171" customWidth="1"/>
    <col min="10780" max="10780" width="1.140625" style="171" customWidth="1"/>
    <col min="10781" max="10781" width="1.7109375" style="171" customWidth="1"/>
    <col min="10782" max="11008" width="6.85546875" style="171" customWidth="1"/>
    <col min="11009" max="11009" width="3.42578125" style="171" customWidth="1"/>
    <col min="11010" max="11012" width="2.28515625" style="171" customWidth="1"/>
    <col min="11013" max="11013" width="6.85546875" style="171" customWidth="1"/>
    <col min="11014" max="11014" width="6.140625" style="171" customWidth="1"/>
    <col min="11015" max="11015" width="3" style="171" customWidth="1"/>
    <col min="11016" max="11016" width="4.42578125" style="171" customWidth="1"/>
    <col min="11017" max="11017" width="27.5703125" style="171" customWidth="1"/>
    <col min="11018" max="11018" width="1.140625" style="171" customWidth="1"/>
    <col min="11019" max="11019" width="2.28515625" style="171" customWidth="1"/>
    <col min="11020" max="11020" width="14.85546875" style="171" customWidth="1"/>
    <col min="11021" max="11021" width="4.42578125" style="171" customWidth="1"/>
    <col min="11022" max="11022" width="5.85546875" style="171" customWidth="1"/>
    <col min="11023" max="11023" width="6.85546875" style="171" customWidth="1"/>
    <col min="11024" max="11024" width="4.5703125" style="171" customWidth="1"/>
    <col min="11025" max="11025" width="13.7109375" style="171" customWidth="1"/>
    <col min="11026" max="11026" width="4.5703125" style="171" customWidth="1"/>
    <col min="11027" max="11027" width="1" style="171" customWidth="1"/>
    <col min="11028" max="11028" width="5.85546875" style="171" customWidth="1"/>
    <col min="11029" max="11029" width="7.5703125" style="171" customWidth="1"/>
    <col min="11030" max="11030" width="1.5703125" style="171" customWidth="1"/>
    <col min="11031" max="11031" width="2.28515625" style="171" customWidth="1"/>
    <col min="11032" max="11032" width="2.140625" style="171" customWidth="1"/>
    <col min="11033" max="11033" width="1.28515625" style="171" customWidth="1"/>
    <col min="11034" max="11034" width="3.140625" style="171" customWidth="1"/>
    <col min="11035" max="11035" width="1.42578125" style="171" customWidth="1"/>
    <col min="11036" max="11036" width="1.140625" style="171" customWidth="1"/>
    <col min="11037" max="11037" width="1.7109375" style="171" customWidth="1"/>
    <col min="11038" max="11264" width="6.85546875" style="171" customWidth="1"/>
    <col min="11265" max="11265" width="3.42578125" style="171" customWidth="1"/>
    <col min="11266" max="11268" width="2.28515625" style="171" customWidth="1"/>
    <col min="11269" max="11269" width="6.85546875" style="171" customWidth="1"/>
    <col min="11270" max="11270" width="6.140625" style="171" customWidth="1"/>
    <col min="11271" max="11271" width="3" style="171" customWidth="1"/>
    <col min="11272" max="11272" width="4.42578125" style="171" customWidth="1"/>
    <col min="11273" max="11273" width="27.5703125" style="171" customWidth="1"/>
    <col min="11274" max="11274" width="1.140625" style="171" customWidth="1"/>
    <col min="11275" max="11275" width="2.28515625" style="171" customWidth="1"/>
    <col min="11276" max="11276" width="14.85546875" style="171" customWidth="1"/>
    <col min="11277" max="11277" width="4.42578125" style="171" customWidth="1"/>
    <col min="11278" max="11278" width="5.85546875" style="171" customWidth="1"/>
    <col min="11279" max="11279" width="6.85546875" style="171" customWidth="1"/>
    <col min="11280" max="11280" width="4.5703125" style="171" customWidth="1"/>
    <col min="11281" max="11281" width="13.7109375" style="171" customWidth="1"/>
    <col min="11282" max="11282" width="4.5703125" style="171" customWidth="1"/>
    <col min="11283" max="11283" width="1" style="171" customWidth="1"/>
    <col min="11284" max="11284" width="5.85546875" style="171" customWidth="1"/>
    <col min="11285" max="11285" width="7.5703125" style="171" customWidth="1"/>
    <col min="11286" max="11286" width="1.5703125" style="171" customWidth="1"/>
    <col min="11287" max="11287" width="2.28515625" style="171" customWidth="1"/>
    <col min="11288" max="11288" width="2.140625" style="171" customWidth="1"/>
    <col min="11289" max="11289" width="1.28515625" style="171" customWidth="1"/>
    <col min="11290" max="11290" width="3.140625" style="171" customWidth="1"/>
    <col min="11291" max="11291" width="1.42578125" style="171" customWidth="1"/>
    <col min="11292" max="11292" width="1.140625" style="171" customWidth="1"/>
    <col min="11293" max="11293" width="1.7109375" style="171" customWidth="1"/>
    <col min="11294" max="11520" width="6.85546875" style="171" customWidth="1"/>
    <col min="11521" max="11521" width="3.42578125" style="171" customWidth="1"/>
    <col min="11522" max="11524" width="2.28515625" style="171" customWidth="1"/>
    <col min="11525" max="11525" width="6.85546875" style="171" customWidth="1"/>
    <col min="11526" max="11526" width="6.140625" style="171" customWidth="1"/>
    <col min="11527" max="11527" width="3" style="171" customWidth="1"/>
    <col min="11528" max="11528" width="4.42578125" style="171" customWidth="1"/>
    <col min="11529" max="11529" width="27.5703125" style="171" customWidth="1"/>
    <col min="11530" max="11530" width="1.140625" style="171" customWidth="1"/>
    <col min="11531" max="11531" width="2.28515625" style="171" customWidth="1"/>
    <col min="11532" max="11532" width="14.85546875" style="171" customWidth="1"/>
    <col min="11533" max="11533" width="4.42578125" style="171" customWidth="1"/>
    <col min="11534" max="11534" width="5.85546875" style="171" customWidth="1"/>
    <col min="11535" max="11535" width="6.85546875" style="171" customWidth="1"/>
    <col min="11536" max="11536" width="4.5703125" style="171" customWidth="1"/>
    <col min="11537" max="11537" width="13.7109375" style="171" customWidth="1"/>
    <col min="11538" max="11538" width="4.5703125" style="171" customWidth="1"/>
    <col min="11539" max="11539" width="1" style="171" customWidth="1"/>
    <col min="11540" max="11540" width="5.85546875" style="171" customWidth="1"/>
    <col min="11541" max="11541" width="7.5703125" style="171" customWidth="1"/>
    <col min="11542" max="11542" width="1.5703125" style="171" customWidth="1"/>
    <col min="11543" max="11543" width="2.28515625" style="171" customWidth="1"/>
    <col min="11544" max="11544" width="2.140625" style="171" customWidth="1"/>
    <col min="11545" max="11545" width="1.28515625" style="171" customWidth="1"/>
    <col min="11546" max="11546" width="3.140625" style="171" customWidth="1"/>
    <col min="11547" max="11547" width="1.42578125" style="171" customWidth="1"/>
    <col min="11548" max="11548" width="1.140625" style="171" customWidth="1"/>
    <col min="11549" max="11549" width="1.7109375" style="171" customWidth="1"/>
    <col min="11550" max="11776" width="6.85546875" style="171" customWidth="1"/>
    <col min="11777" max="11777" width="3.42578125" style="171" customWidth="1"/>
    <col min="11778" max="11780" width="2.28515625" style="171" customWidth="1"/>
    <col min="11781" max="11781" width="6.85546875" style="171" customWidth="1"/>
    <col min="11782" max="11782" width="6.140625" style="171" customWidth="1"/>
    <col min="11783" max="11783" width="3" style="171" customWidth="1"/>
    <col min="11784" max="11784" width="4.42578125" style="171" customWidth="1"/>
    <col min="11785" max="11785" width="27.5703125" style="171" customWidth="1"/>
    <col min="11786" max="11786" width="1.140625" style="171" customWidth="1"/>
    <col min="11787" max="11787" width="2.28515625" style="171" customWidth="1"/>
    <col min="11788" max="11788" width="14.85546875" style="171" customWidth="1"/>
    <col min="11789" max="11789" width="4.42578125" style="171" customWidth="1"/>
    <col min="11790" max="11790" width="5.85546875" style="171" customWidth="1"/>
    <col min="11791" max="11791" width="6.85546875" style="171" customWidth="1"/>
    <col min="11792" max="11792" width="4.5703125" style="171" customWidth="1"/>
    <col min="11793" max="11793" width="13.7109375" style="171" customWidth="1"/>
    <col min="11794" max="11794" width="4.5703125" style="171" customWidth="1"/>
    <col min="11795" max="11795" width="1" style="171" customWidth="1"/>
    <col min="11796" max="11796" width="5.85546875" style="171" customWidth="1"/>
    <col min="11797" max="11797" width="7.5703125" style="171" customWidth="1"/>
    <col min="11798" max="11798" width="1.5703125" style="171" customWidth="1"/>
    <col min="11799" max="11799" width="2.28515625" style="171" customWidth="1"/>
    <col min="11800" max="11800" width="2.140625" style="171" customWidth="1"/>
    <col min="11801" max="11801" width="1.28515625" style="171" customWidth="1"/>
    <col min="11802" max="11802" width="3.140625" style="171" customWidth="1"/>
    <col min="11803" max="11803" width="1.42578125" style="171" customWidth="1"/>
    <col min="11804" max="11804" width="1.140625" style="171" customWidth="1"/>
    <col min="11805" max="11805" width="1.7109375" style="171" customWidth="1"/>
    <col min="11806" max="12032" width="6.85546875" style="171" customWidth="1"/>
    <col min="12033" max="12033" width="3.42578125" style="171" customWidth="1"/>
    <col min="12034" max="12036" width="2.28515625" style="171" customWidth="1"/>
    <col min="12037" max="12037" width="6.85546875" style="171" customWidth="1"/>
    <col min="12038" max="12038" width="6.140625" style="171" customWidth="1"/>
    <col min="12039" max="12039" width="3" style="171" customWidth="1"/>
    <col min="12040" max="12040" width="4.42578125" style="171" customWidth="1"/>
    <col min="12041" max="12041" width="27.5703125" style="171" customWidth="1"/>
    <col min="12042" max="12042" width="1.140625" style="171" customWidth="1"/>
    <col min="12043" max="12043" width="2.28515625" style="171" customWidth="1"/>
    <col min="12044" max="12044" width="14.85546875" style="171" customWidth="1"/>
    <col min="12045" max="12045" width="4.42578125" style="171" customWidth="1"/>
    <col min="12046" max="12046" width="5.85546875" style="171" customWidth="1"/>
    <col min="12047" max="12047" width="6.85546875" style="171" customWidth="1"/>
    <col min="12048" max="12048" width="4.5703125" style="171" customWidth="1"/>
    <col min="12049" max="12049" width="13.7109375" style="171" customWidth="1"/>
    <col min="12050" max="12050" width="4.5703125" style="171" customWidth="1"/>
    <col min="12051" max="12051" width="1" style="171" customWidth="1"/>
    <col min="12052" max="12052" width="5.85546875" style="171" customWidth="1"/>
    <col min="12053" max="12053" width="7.5703125" style="171" customWidth="1"/>
    <col min="12054" max="12054" width="1.5703125" style="171" customWidth="1"/>
    <col min="12055" max="12055" width="2.28515625" style="171" customWidth="1"/>
    <col min="12056" max="12056" width="2.140625" style="171" customWidth="1"/>
    <col min="12057" max="12057" width="1.28515625" style="171" customWidth="1"/>
    <col min="12058" max="12058" width="3.140625" style="171" customWidth="1"/>
    <col min="12059" max="12059" width="1.42578125" style="171" customWidth="1"/>
    <col min="12060" max="12060" width="1.140625" style="171" customWidth="1"/>
    <col min="12061" max="12061" width="1.7109375" style="171" customWidth="1"/>
    <col min="12062" max="12288" width="6.85546875" style="171" customWidth="1"/>
    <col min="12289" max="12289" width="3.42578125" style="171" customWidth="1"/>
    <col min="12290" max="12292" width="2.28515625" style="171" customWidth="1"/>
    <col min="12293" max="12293" width="6.85546875" style="171" customWidth="1"/>
    <col min="12294" max="12294" width="6.140625" style="171" customWidth="1"/>
    <col min="12295" max="12295" width="3" style="171" customWidth="1"/>
    <col min="12296" max="12296" width="4.42578125" style="171" customWidth="1"/>
    <col min="12297" max="12297" width="27.5703125" style="171" customWidth="1"/>
    <col min="12298" max="12298" width="1.140625" style="171" customWidth="1"/>
    <col min="12299" max="12299" width="2.28515625" style="171" customWidth="1"/>
    <col min="12300" max="12300" width="14.85546875" style="171" customWidth="1"/>
    <col min="12301" max="12301" width="4.42578125" style="171" customWidth="1"/>
    <col min="12302" max="12302" width="5.85546875" style="171" customWidth="1"/>
    <col min="12303" max="12303" width="6.85546875" style="171" customWidth="1"/>
    <col min="12304" max="12304" width="4.5703125" style="171" customWidth="1"/>
    <col min="12305" max="12305" width="13.7109375" style="171" customWidth="1"/>
    <col min="12306" max="12306" width="4.5703125" style="171" customWidth="1"/>
    <col min="12307" max="12307" width="1" style="171" customWidth="1"/>
    <col min="12308" max="12308" width="5.85546875" style="171" customWidth="1"/>
    <col min="12309" max="12309" width="7.5703125" style="171" customWidth="1"/>
    <col min="12310" max="12310" width="1.5703125" style="171" customWidth="1"/>
    <col min="12311" max="12311" width="2.28515625" style="171" customWidth="1"/>
    <col min="12312" max="12312" width="2.140625" style="171" customWidth="1"/>
    <col min="12313" max="12313" width="1.28515625" style="171" customWidth="1"/>
    <col min="12314" max="12314" width="3.140625" style="171" customWidth="1"/>
    <col min="12315" max="12315" width="1.42578125" style="171" customWidth="1"/>
    <col min="12316" max="12316" width="1.140625" style="171" customWidth="1"/>
    <col min="12317" max="12317" width="1.7109375" style="171" customWidth="1"/>
    <col min="12318" max="12544" width="6.85546875" style="171" customWidth="1"/>
    <col min="12545" max="12545" width="3.42578125" style="171" customWidth="1"/>
    <col min="12546" max="12548" width="2.28515625" style="171" customWidth="1"/>
    <col min="12549" max="12549" width="6.85546875" style="171" customWidth="1"/>
    <col min="12550" max="12550" width="6.140625" style="171" customWidth="1"/>
    <col min="12551" max="12551" width="3" style="171" customWidth="1"/>
    <col min="12552" max="12552" width="4.42578125" style="171" customWidth="1"/>
    <col min="12553" max="12553" width="27.5703125" style="171" customWidth="1"/>
    <col min="12554" max="12554" width="1.140625" style="171" customWidth="1"/>
    <col min="12555" max="12555" width="2.28515625" style="171" customWidth="1"/>
    <col min="12556" max="12556" width="14.85546875" style="171" customWidth="1"/>
    <col min="12557" max="12557" width="4.42578125" style="171" customWidth="1"/>
    <col min="12558" max="12558" width="5.85546875" style="171" customWidth="1"/>
    <col min="12559" max="12559" width="6.85546875" style="171" customWidth="1"/>
    <col min="12560" max="12560" width="4.5703125" style="171" customWidth="1"/>
    <col min="12561" max="12561" width="13.7109375" style="171" customWidth="1"/>
    <col min="12562" max="12562" width="4.5703125" style="171" customWidth="1"/>
    <col min="12563" max="12563" width="1" style="171" customWidth="1"/>
    <col min="12564" max="12564" width="5.85546875" style="171" customWidth="1"/>
    <col min="12565" max="12565" width="7.5703125" style="171" customWidth="1"/>
    <col min="12566" max="12566" width="1.5703125" style="171" customWidth="1"/>
    <col min="12567" max="12567" width="2.28515625" style="171" customWidth="1"/>
    <col min="12568" max="12568" width="2.140625" style="171" customWidth="1"/>
    <col min="12569" max="12569" width="1.28515625" style="171" customWidth="1"/>
    <col min="12570" max="12570" width="3.140625" style="171" customWidth="1"/>
    <col min="12571" max="12571" width="1.42578125" style="171" customWidth="1"/>
    <col min="12572" max="12572" width="1.140625" style="171" customWidth="1"/>
    <col min="12573" max="12573" width="1.7109375" style="171" customWidth="1"/>
    <col min="12574" max="12800" width="6.85546875" style="171" customWidth="1"/>
    <col min="12801" max="12801" width="3.42578125" style="171" customWidth="1"/>
    <col min="12802" max="12804" width="2.28515625" style="171" customWidth="1"/>
    <col min="12805" max="12805" width="6.85546875" style="171" customWidth="1"/>
    <col min="12806" max="12806" width="6.140625" style="171" customWidth="1"/>
    <col min="12807" max="12807" width="3" style="171" customWidth="1"/>
    <col min="12808" max="12808" width="4.42578125" style="171" customWidth="1"/>
    <col min="12809" max="12809" width="27.5703125" style="171" customWidth="1"/>
    <col min="12810" max="12810" width="1.140625" style="171" customWidth="1"/>
    <col min="12811" max="12811" width="2.28515625" style="171" customWidth="1"/>
    <col min="12812" max="12812" width="14.85546875" style="171" customWidth="1"/>
    <col min="12813" max="12813" width="4.42578125" style="171" customWidth="1"/>
    <col min="12814" max="12814" width="5.85546875" style="171" customWidth="1"/>
    <col min="12815" max="12815" width="6.85546875" style="171" customWidth="1"/>
    <col min="12816" max="12816" width="4.5703125" style="171" customWidth="1"/>
    <col min="12817" max="12817" width="13.7109375" style="171" customWidth="1"/>
    <col min="12818" max="12818" width="4.5703125" style="171" customWidth="1"/>
    <col min="12819" max="12819" width="1" style="171" customWidth="1"/>
    <col min="12820" max="12820" width="5.85546875" style="171" customWidth="1"/>
    <col min="12821" max="12821" width="7.5703125" style="171" customWidth="1"/>
    <col min="12822" max="12822" width="1.5703125" style="171" customWidth="1"/>
    <col min="12823" max="12823" width="2.28515625" style="171" customWidth="1"/>
    <col min="12824" max="12824" width="2.140625" style="171" customWidth="1"/>
    <col min="12825" max="12825" width="1.28515625" style="171" customWidth="1"/>
    <col min="12826" max="12826" width="3.140625" style="171" customWidth="1"/>
    <col min="12827" max="12827" width="1.42578125" style="171" customWidth="1"/>
    <col min="12828" max="12828" width="1.140625" style="171" customWidth="1"/>
    <col min="12829" max="12829" width="1.7109375" style="171" customWidth="1"/>
    <col min="12830" max="13056" width="6.85546875" style="171" customWidth="1"/>
    <col min="13057" max="13057" width="3.42578125" style="171" customWidth="1"/>
    <col min="13058" max="13060" width="2.28515625" style="171" customWidth="1"/>
    <col min="13061" max="13061" width="6.85546875" style="171" customWidth="1"/>
    <col min="13062" max="13062" width="6.140625" style="171" customWidth="1"/>
    <col min="13063" max="13063" width="3" style="171" customWidth="1"/>
    <col min="13064" max="13064" width="4.42578125" style="171" customWidth="1"/>
    <col min="13065" max="13065" width="27.5703125" style="171" customWidth="1"/>
    <col min="13066" max="13066" width="1.140625" style="171" customWidth="1"/>
    <col min="13067" max="13067" width="2.28515625" style="171" customWidth="1"/>
    <col min="13068" max="13068" width="14.85546875" style="171" customWidth="1"/>
    <col min="13069" max="13069" width="4.42578125" style="171" customWidth="1"/>
    <col min="13070" max="13070" width="5.85546875" style="171" customWidth="1"/>
    <col min="13071" max="13071" width="6.85546875" style="171" customWidth="1"/>
    <col min="13072" max="13072" width="4.5703125" style="171" customWidth="1"/>
    <col min="13073" max="13073" width="13.7109375" style="171" customWidth="1"/>
    <col min="13074" max="13074" width="4.5703125" style="171" customWidth="1"/>
    <col min="13075" max="13075" width="1" style="171" customWidth="1"/>
    <col min="13076" max="13076" width="5.85546875" style="171" customWidth="1"/>
    <col min="13077" max="13077" width="7.5703125" style="171" customWidth="1"/>
    <col min="13078" max="13078" width="1.5703125" style="171" customWidth="1"/>
    <col min="13079" max="13079" width="2.28515625" style="171" customWidth="1"/>
    <col min="13080" max="13080" width="2.140625" style="171" customWidth="1"/>
    <col min="13081" max="13081" width="1.28515625" style="171" customWidth="1"/>
    <col min="13082" max="13082" width="3.140625" style="171" customWidth="1"/>
    <col min="13083" max="13083" width="1.42578125" style="171" customWidth="1"/>
    <col min="13084" max="13084" width="1.140625" style="171" customWidth="1"/>
    <col min="13085" max="13085" width="1.7109375" style="171" customWidth="1"/>
    <col min="13086" max="13312" width="6.85546875" style="171" customWidth="1"/>
    <col min="13313" max="13313" width="3.42578125" style="171" customWidth="1"/>
    <col min="13314" max="13316" width="2.28515625" style="171" customWidth="1"/>
    <col min="13317" max="13317" width="6.85546875" style="171" customWidth="1"/>
    <col min="13318" max="13318" width="6.140625" style="171" customWidth="1"/>
    <col min="13319" max="13319" width="3" style="171" customWidth="1"/>
    <col min="13320" max="13320" width="4.42578125" style="171" customWidth="1"/>
    <col min="13321" max="13321" width="27.5703125" style="171" customWidth="1"/>
    <col min="13322" max="13322" width="1.140625" style="171" customWidth="1"/>
    <col min="13323" max="13323" width="2.28515625" style="171" customWidth="1"/>
    <col min="13324" max="13324" width="14.85546875" style="171" customWidth="1"/>
    <col min="13325" max="13325" width="4.42578125" style="171" customWidth="1"/>
    <col min="13326" max="13326" width="5.85546875" style="171" customWidth="1"/>
    <col min="13327" max="13327" width="6.85546875" style="171" customWidth="1"/>
    <col min="13328" max="13328" width="4.5703125" style="171" customWidth="1"/>
    <col min="13329" max="13329" width="13.7109375" style="171" customWidth="1"/>
    <col min="13330" max="13330" width="4.5703125" style="171" customWidth="1"/>
    <col min="13331" max="13331" width="1" style="171" customWidth="1"/>
    <col min="13332" max="13332" width="5.85546875" style="171" customWidth="1"/>
    <col min="13333" max="13333" width="7.5703125" style="171" customWidth="1"/>
    <col min="13334" max="13334" width="1.5703125" style="171" customWidth="1"/>
    <col min="13335" max="13335" width="2.28515625" style="171" customWidth="1"/>
    <col min="13336" max="13336" width="2.140625" style="171" customWidth="1"/>
    <col min="13337" max="13337" width="1.28515625" style="171" customWidth="1"/>
    <col min="13338" max="13338" width="3.140625" style="171" customWidth="1"/>
    <col min="13339" max="13339" width="1.42578125" style="171" customWidth="1"/>
    <col min="13340" max="13340" width="1.140625" style="171" customWidth="1"/>
    <col min="13341" max="13341" width="1.7109375" style="171" customWidth="1"/>
    <col min="13342" max="13568" width="6.85546875" style="171" customWidth="1"/>
    <col min="13569" max="13569" width="3.42578125" style="171" customWidth="1"/>
    <col min="13570" max="13572" width="2.28515625" style="171" customWidth="1"/>
    <col min="13573" max="13573" width="6.85546875" style="171" customWidth="1"/>
    <col min="13574" max="13574" width="6.140625" style="171" customWidth="1"/>
    <col min="13575" max="13575" width="3" style="171" customWidth="1"/>
    <col min="13576" max="13576" width="4.42578125" style="171" customWidth="1"/>
    <col min="13577" max="13577" width="27.5703125" style="171" customWidth="1"/>
    <col min="13578" max="13578" width="1.140625" style="171" customWidth="1"/>
    <col min="13579" max="13579" width="2.28515625" style="171" customWidth="1"/>
    <col min="13580" max="13580" width="14.85546875" style="171" customWidth="1"/>
    <col min="13581" max="13581" width="4.42578125" style="171" customWidth="1"/>
    <col min="13582" max="13582" width="5.85546875" style="171" customWidth="1"/>
    <col min="13583" max="13583" width="6.85546875" style="171" customWidth="1"/>
    <col min="13584" max="13584" width="4.5703125" style="171" customWidth="1"/>
    <col min="13585" max="13585" width="13.7109375" style="171" customWidth="1"/>
    <col min="13586" max="13586" width="4.5703125" style="171" customWidth="1"/>
    <col min="13587" max="13587" width="1" style="171" customWidth="1"/>
    <col min="13588" max="13588" width="5.85546875" style="171" customWidth="1"/>
    <col min="13589" max="13589" width="7.5703125" style="171" customWidth="1"/>
    <col min="13590" max="13590" width="1.5703125" style="171" customWidth="1"/>
    <col min="13591" max="13591" width="2.28515625" style="171" customWidth="1"/>
    <col min="13592" max="13592" width="2.140625" style="171" customWidth="1"/>
    <col min="13593" max="13593" width="1.28515625" style="171" customWidth="1"/>
    <col min="13594" max="13594" width="3.140625" style="171" customWidth="1"/>
    <col min="13595" max="13595" width="1.42578125" style="171" customWidth="1"/>
    <col min="13596" max="13596" width="1.140625" style="171" customWidth="1"/>
    <col min="13597" max="13597" width="1.7109375" style="171" customWidth="1"/>
    <col min="13598" max="13824" width="6.85546875" style="171" customWidth="1"/>
    <col min="13825" max="13825" width="3.42578125" style="171" customWidth="1"/>
    <col min="13826" max="13828" width="2.28515625" style="171" customWidth="1"/>
    <col min="13829" max="13829" width="6.85546875" style="171" customWidth="1"/>
    <col min="13830" max="13830" width="6.140625" style="171" customWidth="1"/>
    <col min="13831" max="13831" width="3" style="171" customWidth="1"/>
    <col min="13832" max="13832" width="4.42578125" style="171" customWidth="1"/>
    <col min="13833" max="13833" width="27.5703125" style="171" customWidth="1"/>
    <col min="13834" max="13834" width="1.140625" style="171" customWidth="1"/>
    <col min="13835" max="13835" width="2.28515625" style="171" customWidth="1"/>
    <col min="13836" max="13836" width="14.85546875" style="171" customWidth="1"/>
    <col min="13837" max="13837" width="4.42578125" style="171" customWidth="1"/>
    <col min="13838" max="13838" width="5.85546875" style="171" customWidth="1"/>
    <col min="13839" max="13839" width="6.85546875" style="171" customWidth="1"/>
    <col min="13840" max="13840" width="4.5703125" style="171" customWidth="1"/>
    <col min="13841" max="13841" width="13.7109375" style="171" customWidth="1"/>
    <col min="13842" max="13842" width="4.5703125" style="171" customWidth="1"/>
    <col min="13843" max="13843" width="1" style="171" customWidth="1"/>
    <col min="13844" max="13844" width="5.85546875" style="171" customWidth="1"/>
    <col min="13845" max="13845" width="7.5703125" style="171" customWidth="1"/>
    <col min="13846" max="13846" width="1.5703125" style="171" customWidth="1"/>
    <col min="13847" max="13847" width="2.28515625" style="171" customWidth="1"/>
    <col min="13848" max="13848" width="2.140625" style="171" customWidth="1"/>
    <col min="13849" max="13849" width="1.28515625" style="171" customWidth="1"/>
    <col min="13850" max="13850" width="3.140625" style="171" customWidth="1"/>
    <col min="13851" max="13851" width="1.42578125" style="171" customWidth="1"/>
    <col min="13852" max="13852" width="1.140625" style="171" customWidth="1"/>
    <col min="13853" max="13853" width="1.7109375" style="171" customWidth="1"/>
    <col min="13854" max="14080" width="6.85546875" style="171" customWidth="1"/>
    <col min="14081" max="14081" width="3.42578125" style="171" customWidth="1"/>
    <col min="14082" max="14084" width="2.28515625" style="171" customWidth="1"/>
    <col min="14085" max="14085" width="6.85546875" style="171" customWidth="1"/>
    <col min="14086" max="14086" width="6.140625" style="171" customWidth="1"/>
    <col min="14087" max="14087" width="3" style="171" customWidth="1"/>
    <col min="14088" max="14088" width="4.42578125" style="171" customWidth="1"/>
    <col min="14089" max="14089" width="27.5703125" style="171" customWidth="1"/>
    <col min="14090" max="14090" width="1.140625" style="171" customWidth="1"/>
    <col min="14091" max="14091" width="2.28515625" style="171" customWidth="1"/>
    <col min="14092" max="14092" width="14.85546875" style="171" customWidth="1"/>
    <col min="14093" max="14093" width="4.42578125" style="171" customWidth="1"/>
    <col min="14094" max="14094" width="5.85546875" style="171" customWidth="1"/>
    <col min="14095" max="14095" width="6.85546875" style="171" customWidth="1"/>
    <col min="14096" max="14096" width="4.5703125" style="171" customWidth="1"/>
    <col min="14097" max="14097" width="13.7109375" style="171" customWidth="1"/>
    <col min="14098" max="14098" width="4.5703125" style="171" customWidth="1"/>
    <col min="14099" max="14099" width="1" style="171" customWidth="1"/>
    <col min="14100" max="14100" width="5.85546875" style="171" customWidth="1"/>
    <col min="14101" max="14101" width="7.5703125" style="171" customWidth="1"/>
    <col min="14102" max="14102" width="1.5703125" style="171" customWidth="1"/>
    <col min="14103" max="14103" width="2.28515625" style="171" customWidth="1"/>
    <col min="14104" max="14104" width="2.140625" style="171" customWidth="1"/>
    <col min="14105" max="14105" width="1.28515625" style="171" customWidth="1"/>
    <col min="14106" max="14106" width="3.140625" style="171" customWidth="1"/>
    <col min="14107" max="14107" width="1.42578125" style="171" customWidth="1"/>
    <col min="14108" max="14108" width="1.140625" style="171" customWidth="1"/>
    <col min="14109" max="14109" width="1.7109375" style="171" customWidth="1"/>
    <col min="14110" max="14336" width="6.85546875" style="171" customWidth="1"/>
    <col min="14337" max="14337" width="3.42578125" style="171" customWidth="1"/>
    <col min="14338" max="14340" width="2.28515625" style="171" customWidth="1"/>
    <col min="14341" max="14341" width="6.85546875" style="171" customWidth="1"/>
    <col min="14342" max="14342" width="6.140625" style="171" customWidth="1"/>
    <col min="14343" max="14343" width="3" style="171" customWidth="1"/>
    <col min="14344" max="14344" width="4.42578125" style="171" customWidth="1"/>
    <col min="14345" max="14345" width="27.5703125" style="171" customWidth="1"/>
    <col min="14346" max="14346" width="1.140625" style="171" customWidth="1"/>
    <col min="14347" max="14347" width="2.28515625" style="171" customWidth="1"/>
    <col min="14348" max="14348" width="14.85546875" style="171" customWidth="1"/>
    <col min="14349" max="14349" width="4.42578125" style="171" customWidth="1"/>
    <col min="14350" max="14350" width="5.85546875" style="171" customWidth="1"/>
    <col min="14351" max="14351" width="6.85546875" style="171" customWidth="1"/>
    <col min="14352" max="14352" width="4.5703125" style="171" customWidth="1"/>
    <col min="14353" max="14353" width="13.7109375" style="171" customWidth="1"/>
    <col min="14354" max="14354" width="4.5703125" style="171" customWidth="1"/>
    <col min="14355" max="14355" width="1" style="171" customWidth="1"/>
    <col min="14356" max="14356" width="5.85546875" style="171" customWidth="1"/>
    <col min="14357" max="14357" width="7.5703125" style="171" customWidth="1"/>
    <col min="14358" max="14358" width="1.5703125" style="171" customWidth="1"/>
    <col min="14359" max="14359" width="2.28515625" style="171" customWidth="1"/>
    <col min="14360" max="14360" width="2.140625" style="171" customWidth="1"/>
    <col min="14361" max="14361" width="1.28515625" style="171" customWidth="1"/>
    <col min="14362" max="14362" width="3.140625" style="171" customWidth="1"/>
    <col min="14363" max="14363" width="1.42578125" style="171" customWidth="1"/>
    <col min="14364" max="14364" width="1.140625" style="171" customWidth="1"/>
    <col min="14365" max="14365" width="1.7109375" style="171" customWidth="1"/>
    <col min="14366" max="14592" width="6.85546875" style="171" customWidth="1"/>
    <col min="14593" max="14593" width="3.42578125" style="171" customWidth="1"/>
    <col min="14594" max="14596" width="2.28515625" style="171" customWidth="1"/>
    <col min="14597" max="14597" width="6.85546875" style="171" customWidth="1"/>
    <col min="14598" max="14598" width="6.140625" style="171" customWidth="1"/>
    <col min="14599" max="14599" width="3" style="171" customWidth="1"/>
    <col min="14600" max="14600" width="4.42578125" style="171" customWidth="1"/>
    <col min="14601" max="14601" width="27.5703125" style="171" customWidth="1"/>
    <col min="14602" max="14602" width="1.140625" style="171" customWidth="1"/>
    <col min="14603" max="14603" width="2.28515625" style="171" customWidth="1"/>
    <col min="14604" max="14604" width="14.85546875" style="171" customWidth="1"/>
    <col min="14605" max="14605" width="4.42578125" style="171" customWidth="1"/>
    <col min="14606" max="14606" width="5.85546875" style="171" customWidth="1"/>
    <col min="14607" max="14607" width="6.85546875" style="171" customWidth="1"/>
    <col min="14608" max="14608" width="4.5703125" style="171" customWidth="1"/>
    <col min="14609" max="14609" width="13.7109375" style="171" customWidth="1"/>
    <col min="14610" max="14610" width="4.5703125" style="171" customWidth="1"/>
    <col min="14611" max="14611" width="1" style="171" customWidth="1"/>
    <col min="14612" max="14612" width="5.85546875" style="171" customWidth="1"/>
    <col min="14613" max="14613" width="7.5703125" style="171" customWidth="1"/>
    <col min="14614" max="14614" width="1.5703125" style="171" customWidth="1"/>
    <col min="14615" max="14615" width="2.28515625" style="171" customWidth="1"/>
    <col min="14616" max="14616" width="2.140625" style="171" customWidth="1"/>
    <col min="14617" max="14617" width="1.28515625" style="171" customWidth="1"/>
    <col min="14618" max="14618" width="3.140625" style="171" customWidth="1"/>
    <col min="14619" max="14619" width="1.42578125" style="171" customWidth="1"/>
    <col min="14620" max="14620" width="1.140625" style="171" customWidth="1"/>
    <col min="14621" max="14621" width="1.7109375" style="171" customWidth="1"/>
    <col min="14622" max="14848" width="6.85546875" style="171" customWidth="1"/>
    <col min="14849" max="14849" width="3.42578125" style="171" customWidth="1"/>
    <col min="14850" max="14852" width="2.28515625" style="171" customWidth="1"/>
    <col min="14853" max="14853" width="6.85546875" style="171" customWidth="1"/>
    <col min="14854" max="14854" width="6.140625" style="171" customWidth="1"/>
    <col min="14855" max="14855" width="3" style="171" customWidth="1"/>
    <col min="14856" max="14856" width="4.42578125" style="171" customWidth="1"/>
    <col min="14857" max="14857" width="27.5703125" style="171" customWidth="1"/>
    <col min="14858" max="14858" width="1.140625" style="171" customWidth="1"/>
    <col min="14859" max="14859" width="2.28515625" style="171" customWidth="1"/>
    <col min="14860" max="14860" width="14.85546875" style="171" customWidth="1"/>
    <col min="14861" max="14861" width="4.42578125" style="171" customWidth="1"/>
    <col min="14862" max="14862" width="5.85546875" style="171" customWidth="1"/>
    <col min="14863" max="14863" width="6.85546875" style="171" customWidth="1"/>
    <col min="14864" max="14864" width="4.5703125" style="171" customWidth="1"/>
    <col min="14865" max="14865" width="13.7109375" style="171" customWidth="1"/>
    <col min="14866" max="14866" width="4.5703125" style="171" customWidth="1"/>
    <col min="14867" max="14867" width="1" style="171" customWidth="1"/>
    <col min="14868" max="14868" width="5.85546875" style="171" customWidth="1"/>
    <col min="14869" max="14869" width="7.5703125" style="171" customWidth="1"/>
    <col min="14870" max="14870" width="1.5703125" style="171" customWidth="1"/>
    <col min="14871" max="14871" width="2.28515625" style="171" customWidth="1"/>
    <col min="14872" max="14872" width="2.140625" style="171" customWidth="1"/>
    <col min="14873" max="14873" width="1.28515625" style="171" customWidth="1"/>
    <col min="14874" max="14874" width="3.140625" style="171" customWidth="1"/>
    <col min="14875" max="14875" width="1.42578125" style="171" customWidth="1"/>
    <col min="14876" max="14876" width="1.140625" style="171" customWidth="1"/>
    <col min="14877" max="14877" width="1.7109375" style="171" customWidth="1"/>
    <col min="14878" max="15104" width="6.85546875" style="171" customWidth="1"/>
    <col min="15105" max="15105" width="3.42578125" style="171" customWidth="1"/>
    <col min="15106" max="15108" width="2.28515625" style="171" customWidth="1"/>
    <col min="15109" max="15109" width="6.85546875" style="171" customWidth="1"/>
    <col min="15110" max="15110" width="6.140625" style="171" customWidth="1"/>
    <col min="15111" max="15111" width="3" style="171" customWidth="1"/>
    <col min="15112" max="15112" width="4.42578125" style="171" customWidth="1"/>
    <col min="15113" max="15113" width="27.5703125" style="171" customWidth="1"/>
    <col min="15114" max="15114" width="1.140625" style="171" customWidth="1"/>
    <col min="15115" max="15115" width="2.28515625" style="171" customWidth="1"/>
    <col min="15116" max="15116" width="14.85546875" style="171" customWidth="1"/>
    <col min="15117" max="15117" width="4.42578125" style="171" customWidth="1"/>
    <col min="15118" max="15118" width="5.85546875" style="171" customWidth="1"/>
    <col min="15119" max="15119" width="6.85546875" style="171" customWidth="1"/>
    <col min="15120" max="15120" width="4.5703125" style="171" customWidth="1"/>
    <col min="15121" max="15121" width="13.7109375" style="171" customWidth="1"/>
    <col min="15122" max="15122" width="4.5703125" style="171" customWidth="1"/>
    <col min="15123" max="15123" width="1" style="171" customWidth="1"/>
    <col min="15124" max="15124" width="5.85546875" style="171" customWidth="1"/>
    <col min="15125" max="15125" width="7.5703125" style="171" customWidth="1"/>
    <col min="15126" max="15126" width="1.5703125" style="171" customWidth="1"/>
    <col min="15127" max="15127" width="2.28515625" style="171" customWidth="1"/>
    <col min="15128" max="15128" width="2.140625" style="171" customWidth="1"/>
    <col min="15129" max="15129" width="1.28515625" style="171" customWidth="1"/>
    <col min="15130" max="15130" width="3.140625" style="171" customWidth="1"/>
    <col min="15131" max="15131" width="1.42578125" style="171" customWidth="1"/>
    <col min="15132" max="15132" width="1.140625" style="171" customWidth="1"/>
    <col min="15133" max="15133" width="1.7109375" style="171" customWidth="1"/>
    <col min="15134" max="15360" width="6.85546875" style="171" customWidth="1"/>
    <col min="15361" max="15361" width="3.42578125" style="171" customWidth="1"/>
    <col min="15362" max="15364" width="2.28515625" style="171" customWidth="1"/>
    <col min="15365" max="15365" width="6.85546875" style="171" customWidth="1"/>
    <col min="15366" max="15366" width="6.140625" style="171" customWidth="1"/>
    <col min="15367" max="15367" width="3" style="171" customWidth="1"/>
    <col min="15368" max="15368" width="4.42578125" style="171" customWidth="1"/>
    <col min="15369" max="15369" width="27.5703125" style="171" customWidth="1"/>
    <col min="15370" max="15370" width="1.140625" style="171" customWidth="1"/>
    <col min="15371" max="15371" width="2.28515625" style="171" customWidth="1"/>
    <col min="15372" max="15372" width="14.85546875" style="171" customWidth="1"/>
    <col min="15373" max="15373" width="4.42578125" style="171" customWidth="1"/>
    <col min="15374" max="15374" width="5.85546875" style="171" customWidth="1"/>
    <col min="15375" max="15375" width="6.85546875" style="171" customWidth="1"/>
    <col min="15376" max="15376" width="4.5703125" style="171" customWidth="1"/>
    <col min="15377" max="15377" width="13.7109375" style="171" customWidth="1"/>
    <col min="15378" max="15378" width="4.5703125" style="171" customWidth="1"/>
    <col min="15379" max="15379" width="1" style="171" customWidth="1"/>
    <col min="15380" max="15380" width="5.85546875" style="171" customWidth="1"/>
    <col min="15381" max="15381" width="7.5703125" style="171" customWidth="1"/>
    <col min="15382" max="15382" width="1.5703125" style="171" customWidth="1"/>
    <col min="15383" max="15383" width="2.28515625" style="171" customWidth="1"/>
    <col min="15384" max="15384" width="2.140625" style="171" customWidth="1"/>
    <col min="15385" max="15385" width="1.28515625" style="171" customWidth="1"/>
    <col min="15386" max="15386" width="3.140625" style="171" customWidth="1"/>
    <col min="15387" max="15387" width="1.42578125" style="171" customWidth="1"/>
    <col min="15388" max="15388" width="1.140625" style="171" customWidth="1"/>
    <col min="15389" max="15389" width="1.7109375" style="171" customWidth="1"/>
    <col min="15390" max="15616" width="6.85546875" style="171" customWidth="1"/>
    <col min="15617" max="15617" width="3.42578125" style="171" customWidth="1"/>
    <col min="15618" max="15620" width="2.28515625" style="171" customWidth="1"/>
    <col min="15621" max="15621" width="6.85546875" style="171" customWidth="1"/>
    <col min="15622" max="15622" width="6.140625" style="171" customWidth="1"/>
    <col min="15623" max="15623" width="3" style="171" customWidth="1"/>
    <col min="15624" max="15624" width="4.42578125" style="171" customWidth="1"/>
    <col min="15625" max="15625" width="27.5703125" style="171" customWidth="1"/>
    <col min="15626" max="15626" width="1.140625" style="171" customWidth="1"/>
    <col min="15627" max="15627" width="2.28515625" style="171" customWidth="1"/>
    <col min="15628" max="15628" width="14.85546875" style="171" customWidth="1"/>
    <col min="15629" max="15629" width="4.42578125" style="171" customWidth="1"/>
    <col min="15630" max="15630" width="5.85546875" style="171" customWidth="1"/>
    <col min="15631" max="15631" width="6.85546875" style="171" customWidth="1"/>
    <col min="15632" max="15632" width="4.5703125" style="171" customWidth="1"/>
    <col min="15633" max="15633" width="13.7109375" style="171" customWidth="1"/>
    <col min="15634" max="15634" width="4.5703125" style="171" customWidth="1"/>
    <col min="15635" max="15635" width="1" style="171" customWidth="1"/>
    <col min="15636" max="15636" width="5.85546875" style="171" customWidth="1"/>
    <col min="15637" max="15637" width="7.5703125" style="171" customWidth="1"/>
    <col min="15638" max="15638" width="1.5703125" style="171" customWidth="1"/>
    <col min="15639" max="15639" width="2.28515625" style="171" customWidth="1"/>
    <col min="15640" max="15640" width="2.140625" style="171" customWidth="1"/>
    <col min="15641" max="15641" width="1.28515625" style="171" customWidth="1"/>
    <col min="15642" max="15642" width="3.140625" style="171" customWidth="1"/>
    <col min="15643" max="15643" width="1.42578125" style="171" customWidth="1"/>
    <col min="15644" max="15644" width="1.140625" style="171" customWidth="1"/>
    <col min="15645" max="15645" width="1.7109375" style="171" customWidth="1"/>
    <col min="15646" max="15872" width="6.85546875" style="171" customWidth="1"/>
    <col min="15873" max="15873" width="3.42578125" style="171" customWidth="1"/>
    <col min="15874" max="15876" width="2.28515625" style="171" customWidth="1"/>
    <col min="15877" max="15877" width="6.85546875" style="171" customWidth="1"/>
    <col min="15878" max="15878" width="6.140625" style="171" customWidth="1"/>
    <col min="15879" max="15879" width="3" style="171" customWidth="1"/>
    <col min="15880" max="15880" width="4.42578125" style="171" customWidth="1"/>
    <col min="15881" max="15881" width="27.5703125" style="171" customWidth="1"/>
    <col min="15882" max="15882" width="1.140625" style="171" customWidth="1"/>
    <col min="15883" max="15883" width="2.28515625" style="171" customWidth="1"/>
    <col min="15884" max="15884" width="14.85546875" style="171" customWidth="1"/>
    <col min="15885" max="15885" width="4.42578125" style="171" customWidth="1"/>
    <col min="15886" max="15886" width="5.85546875" style="171" customWidth="1"/>
    <col min="15887" max="15887" width="6.85546875" style="171" customWidth="1"/>
    <col min="15888" max="15888" width="4.5703125" style="171" customWidth="1"/>
    <col min="15889" max="15889" width="13.7109375" style="171" customWidth="1"/>
    <col min="15890" max="15890" width="4.5703125" style="171" customWidth="1"/>
    <col min="15891" max="15891" width="1" style="171" customWidth="1"/>
    <col min="15892" max="15892" width="5.85546875" style="171" customWidth="1"/>
    <col min="15893" max="15893" width="7.5703125" style="171" customWidth="1"/>
    <col min="15894" max="15894" width="1.5703125" style="171" customWidth="1"/>
    <col min="15895" max="15895" width="2.28515625" style="171" customWidth="1"/>
    <col min="15896" max="15896" width="2.140625" style="171" customWidth="1"/>
    <col min="15897" max="15897" width="1.28515625" style="171" customWidth="1"/>
    <col min="15898" max="15898" width="3.140625" style="171" customWidth="1"/>
    <col min="15899" max="15899" width="1.42578125" style="171" customWidth="1"/>
    <col min="15900" max="15900" width="1.140625" style="171" customWidth="1"/>
    <col min="15901" max="15901" width="1.7109375" style="171" customWidth="1"/>
    <col min="15902" max="16128" width="6.85546875" style="171" customWidth="1"/>
    <col min="16129" max="16129" width="3.42578125" style="171" customWidth="1"/>
    <col min="16130" max="16132" width="2.28515625" style="171" customWidth="1"/>
    <col min="16133" max="16133" width="6.85546875" style="171" customWidth="1"/>
    <col min="16134" max="16134" width="6.140625" style="171" customWidth="1"/>
    <col min="16135" max="16135" width="3" style="171" customWidth="1"/>
    <col min="16136" max="16136" width="4.42578125" style="171" customWidth="1"/>
    <col min="16137" max="16137" width="27.5703125" style="171" customWidth="1"/>
    <col min="16138" max="16138" width="1.140625" style="171" customWidth="1"/>
    <col min="16139" max="16139" width="2.28515625" style="171" customWidth="1"/>
    <col min="16140" max="16140" width="14.85546875" style="171" customWidth="1"/>
    <col min="16141" max="16141" width="4.42578125" style="171" customWidth="1"/>
    <col min="16142" max="16142" width="5.85546875" style="171" customWidth="1"/>
    <col min="16143" max="16143" width="6.85546875" style="171" customWidth="1"/>
    <col min="16144" max="16144" width="4.5703125" style="171" customWidth="1"/>
    <col min="16145" max="16145" width="13.7109375" style="171" customWidth="1"/>
    <col min="16146" max="16146" width="4.5703125" style="171" customWidth="1"/>
    <col min="16147" max="16147" width="1" style="171" customWidth="1"/>
    <col min="16148" max="16148" width="5.85546875" style="171" customWidth="1"/>
    <col min="16149" max="16149" width="7.5703125" style="171" customWidth="1"/>
    <col min="16150" max="16150" width="1.5703125" style="171" customWidth="1"/>
    <col min="16151" max="16151" width="2.28515625" style="171" customWidth="1"/>
    <col min="16152" max="16152" width="2.140625" style="171" customWidth="1"/>
    <col min="16153" max="16153" width="1.28515625" style="171" customWidth="1"/>
    <col min="16154" max="16154" width="3.140625" style="171" customWidth="1"/>
    <col min="16155" max="16155" width="1.42578125" style="171" customWidth="1"/>
    <col min="16156" max="16156" width="1.140625" style="171" customWidth="1"/>
    <col min="16157" max="16157" width="1.7109375" style="171" customWidth="1"/>
    <col min="16158" max="16384" width="6.85546875" style="171" customWidth="1"/>
  </cols>
  <sheetData>
    <row r="1" spans="1:29" ht="12" customHeight="1" x14ac:dyDescent="0.25"/>
    <row r="2" spans="1:29" ht="13.5" customHeight="1" x14ac:dyDescent="0.25">
      <c r="C2" s="222" t="s">
        <v>105</v>
      </c>
      <c r="D2" s="222"/>
      <c r="E2" s="222"/>
      <c r="F2" s="222"/>
      <c r="G2" s="222"/>
      <c r="H2" s="222"/>
      <c r="I2" s="222"/>
      <c r="J2" s="222"/>
      <c r="K2" s="222"/>
      <c r="L2" s="222"/>
      <c r="M2" s="222"/>
      <c r="N2" s="222"/>
      <c r="O2" s="222"/>
      <c r="P2" s="222"/>
      <c r="Q2" s="222"/>
      <c r="R2" s="222"/>
      <c r="U2" s="220" t="s">
        <v>107</v>
      </c>
      <c r="V2" s="220"/>
      <c r="W2" s="225">
        <v>1</v>
      </c>
      <c r="X2" s="225"/>
      <c r="Z2" s="175" t="s">
        <v>108</v>
      </c>
      <c r="AB2" s="226">
        <v>5</v>
      </c>
      <c r="AC2" s="226"/>
    </row>
    <row r="3" spans="1:29" ht="6.75" customHeight="1" x14ac:dyDescent="0.25">
      <c r="C3" s="222"/>
      <c r="D3" s="222"/>
      <c r="E3" s="222"/>
      <c r="F3" s="222"/>
      <c r="G3" s="222"/>
      <c r="H3" s="222"/>
      <c r="I3" s="222"/>
      <c r="J3" s="222"/>
      <c r="K3" s="222"/>
      <c r="L3" s="222"/>
      <c r="M3" s="222"/>
      <c r="N3" s="222"/>
      <c r="O3" s="222"/>
      <c r="P3" s="222"/>
      <c r="Q3" s="222"/>
      <c r="R3" s="222"/>
    </row>
    <row r="4" spans="1:29" ht="13.5" customHeight="1" x14ac:dyDescent="0.25">
      <c r="C4" s="222" t="s">
        <v>315</v>
      </c>
      <c r="D4" s="222"/>
      <c r="E4" s="222"/>
      <c r="F4" s="222"/>
      <c r="G4" s="222"/>
      <c r="H4" s="222"/>
      <c r="I4" s="222"/>
      <c r="J4" s="222"/>
      <c r="K4" s="222"/>
      <c r="L4" s="222"/>
      <c r="M4" s="222"/>
      <c r="N4" s="222"/>
      <c r="O4" s="222"/>
      <c r="P4" s="222"/>
      <c r="Q4" s="222"/>
      <c r="R4" s="222"/>
      <c r="U4" s="220" t="s">
        <v>110</v>
      </c>
      <c r="V4" s="220"/>
      <c r="X4" s="227">
        <v>44817</v>
      </c>
      <c r="Y4" s="227"/>
      <c r="Z4" s="227"/>
      <c r="AA4" s="227"/>
      <c r="AB4" s="227"/>
      <c r="AC4" s="227"/>
    </row>
    <row r="5" spans="1:29" ht="6.75" customHeight="1" x14ac:dyDescent="0.25">
      <c r="C5" s="222"/>
      <c r="D5" s="222"/>
      <c r="E5" s="222"/>
      <c r="F5" s="222"/>
      <c r="G5" s="222"/>
      <c r="H5" s="222"/>
      <c r="I5" s="222"/>
      <c r="J5" s="222"/>
      <c r="K5" s="222"/>
      <c r="L5" s="222"/>
      <c r="M5" s="222"/>
      <c r="N5" s="222"/>
      <c r="O5" s="222"/>
      <c r="P5" s="222"/>
      <c r="Q5" s="222"/>
      <c r="R5" s="222"/>
    </row>
    <row r="6" spans="1:29" ht="6" customHeight="1" x14ac:dyDescent="0.25"/>
    <row r="7" spans="1:29" ht="6.75" customHeight="1" x14ac:dyDescent="0.25">
      <c r="C7" s="222" t="s">
        <v>316</v>
      </c>
      <c r="D7" s="222"/>
      <c r="E7" s="222"/>
      <c r="F7" s="222"/>
      <c r="G7" s="222"/>
      <c r="H7" s="222"/>
      <c r="I7" s="222"/>
      <c r="J7" s="222"/>
      <c r="K7" s="222"/>
      <c r="L7" s="222"/>
      <c r="M7" s="222"/>
      <c r="N7" s="222"/>
      <c r="O7" s="222"/>
      <c r="P7" s="222"/>
      <c r="Q7" s="222"/>
      <c r="R7" s="222"/>
      <c r="U7" s="220" t="s">
        <v>111</v>
      </c>
      <c r="V7" s="220"/>
      <c r="X7" s="223">
        <v>0.58709490740740744</v>
      </c>
      <c r="Y7" s="223"/>
      <c r="Z7" s="223"/>
      <c r="AA7" s="223"/>
      <c r="AB7" s="223"/>
      <c r="AC7" s="223"/>
    </row>
    <row r="8" spans="1:29" ht="6.75" customHeight="1" x14ac:dyDescent="0.25">
      <c r="C8" s="222"/>
      <c r="D8" s="222"/>
      <c r="E8" s="222"/>
      <c r="F8" s="222"/>
      <c r="G8" s="222"/>
      <c r="H8" s="222"/>
      <c r="I8" s="222"/>
      <c r="J8" s="222"/>
      <c r="K8" s="222"/>
      <c r="L8" s="222"/>
      <c r="M8" s="222"/>
      <c r="N8" s="222"/>
      <c r="O8" s="222"/>
      <c r="P8" s="222"/>
      <c r="Q8" s="222"/>
      <c r="R8" s="222"/>
      <c r="U8" s="220"/>
      <c r="V8" s="220"/>
      <c r="X8" s="223"/>
      <c r="Y8" s="223"/>
      <c r="Z8" s="223"/>
      <c r="AA8" s="223"/>
      <c r="AB8" s="223"/>
      <c r="AC8" s="223"/>
    </row>
    <row r="9" spans="1:29" ht="6.75" customHeight="1" x14ac:dyDescent="0.25">
      <c r="C9" s="222"/>
      <c r="D9" s="222"/>
      <c r="E9" s="222"/>
      <c r="F9" s="222"/>
      <c r="G9" s="222"/>
      <c r="H9" s="222"/>
      <c r="I9" s="222"/>
      <c r="J9" s="222"/>
      <c r="K9" s="222"/>
      <c r="L9" s="222"/>
      <c r="M9" s="222"/>
      <c r="N9" s="222"/>
      <c r="O9" s="222"/>
      <c r="P9" s="222"/>
      <c r="Q9" s="222"/>
      <c r="R9" s="222"/>
    </row>
    <row r="10" spans="1:29" ht="13.5" customHeight="1" x14ac:dyDescent="0.25">
      <c r="C10" s="222" t="s">
        <v>12</v>
      </c>
      <c r="D10" s="222"/>
      <c r="E10" s="222"/>
      <c r="F10" s="222"/>
      <c r="G10" s="222"/>
      <c r="H10" s="222"/>
      <c r="I10" s="222"/>
      <c r="J10" s="222"/>
      <c r="K10" s="222"/>
      <c r="L10" s="222"/>
      <c r="M10" s="222"/>
      <c r="N10" s="222"/>
      <c r="O10" s="222"/>
      <c r="P10" s="222"/>
      <c r="Q10" s="222"/>
      <c r="R10" s="222"/>
      <c r="U10" s="220" t="s">
        <v>317</v>
      </c>
      <c r="V10" s="220"/>
      <c r="X10" s="224" t="s">
        <v>318</v>
      </c>
      <c r="Y10" s="224"/>
      <c r="Z10" s="224"/>
      <c r="AA10" s="224"/>
      <c r="AB10" s="224"/>
      <c r="AC10" s="224"/>
    </row>
    <row r="11" spans="1:29" ht="6" customHeight="1" x14ac:dyDescent="0.25"/>
    <row r="12" spans="1:29" ht="12.75" hidden="1" customHeight="1" x14ac:dyDescent="0.25">
      <c r="C12" s="222" t="s">
        <v>115</v>
      </c>
      <c r="D12" s="222"/>
      <c r="E12" s="222"/>
      <c r="F12" s="222"/>
      <c r="G12" s="222"/>
      <c r="H12" s="222"/>
      <c r="I12" s="222"/>
      <c r="J12" s="222"/>
      <c r="K12" s="222"/>
      <c r="L12" s="222"/>
      <c r="M12" s="222"/>
      <c r="N12" s="222"/>
      <c r="O12" s="222"/>
      <c r="P12" s="222"/>
      <c r="Q12" s="222"/>
      <c r="R12" s="222"/>
    </row>
    <row r="13" spans="1:29" x14ac:dyDescent="0.25">
      <c r="C13" s="222"/>
      <c r="D13" s="222"/>
      <c r="E13" s="222"/>
      <c r="F13" s="222"/>
      <c r="G13" s="222"/>
      <c r="H13" s="222"/>
      <c r="I13" s="222"/>
      <c r="J13" s="222"/>
      <c r="K13" s="222"/>
      <c r="L13" s="222"/>
      <c r="M13" s="222"/>
      <c r="N13" s="222"/>
      <c r="O13" s="222"/>
      <c r="P13" s="222"/>
      <c r="Q13" s="222"/>
      <c r="R13" s="222"/>
    </row>
    <row r="14" spans="1:29" x14ac:dyDescent="0.25">
      <c r="C14" s="222" t="s">
        <v>53</v>
      </c>
      <c r="D14" s="222"/>
      <c r="E14" s="222"/>
      <c r="F14" s="222"/>
      <c r="G14" s="222"/>
      <c r="H14" s="222"/>
      <c r="I14" s="222"/>
      <c r="J14" s="222"/>
      <c r="K14" s="222"/>
      <c r="L14" s="222"/>
      <c r="M14" s="222"/>
      <c r="N14" s="222"/>
      <c r="O14" s="222"/>
      <c r="P14" s="222"/>
      <c r="Q14" s="222"/>
      <c r="R14" s="222"/>
    </row>
    <row r="15" spans="1:29" ht="7.5" customHeight="1" x14ac:dyDescent="0.25"/>
    <row r="16" spans="1:29" ht="13.5" customHeight="1" x14ac:dyDescent="0.25">
      <c r="A16" s="219" t="s">
        <v>319</v>
      </c>
      <c r="B16" s="219"/>
      <c r="C16" s="219"/>
      <c r="D16" s="219"/>
      <c r="E16" s="219"/>
      <c r="F16" s="219"/>
      <c r="O16" s="220" t="s">
        <v>320</v>
      </c>
      <c r="P16" s="220"/>
      <c r="Q16" s="220"/>
      <c r="R16" s="220"/>
      <c r="S16" s="220"/>
      <c r="T16" s="220"/>
      <c r="U16" s="220"/>
      <c r="V16" s="220"/>
      <c r="W16" s="220"/>
      <c r="X16" s="220"/>
      <c r="Y16" s="220"/>
      <c r="Z16" s="220"/>
      <c r="AA16" s="220"/>
      <c r="AB16" s="220"/>
      <c r="AC16" s="220"/>
    </row>
    <row r="17" spans="1:29" ht="6" customHeight="1" x14ac:dyDescent="0.25"/>
    <row r="18" spans="1:29" x14ac:dyDescent="0.25">
      <c r="A18" s="221" t="s">
        <v>321</v>
      </c>
      <c r="B18" s="221"/>
      <c r="C18" s="221"/>
      <c r="D18" s="221"/>
      <c r="E18" s="221"/>
      <c r="F18" s="221"/>
      <c r="G18" s="221"/>
      <c r="H18" s="221"/>
      <c r="L18" s="178" t="s">
        <v>118</v>
      </c>
      <c r="N18" s="219" t="s">
        <v>119</v>
      </c>
      <c r="O18" s="219"/>
      <c r="Q18" s="178" t="s">
        <v>120</v>
      </c>
      <c r="S18" s="219" t="s">
        <v>123</v>
      </c>
      <c r="T18" s="219"/>
      <c r="U18" s="219"/>
      <c r="Z18" s="219" t="s">
        <v>322</v>
      </c>
      <c r="AA18" s="219"/>
      <c r="AB18" s="219"/>
      <c r="AC18" s="219"/>
    </row>
    <row r="19" spans="1:29" ht="16.5" customHeight="1" x14ac:dyDescent="0.25"/>
    <row r="20" spans="1:29" ht="13.5" customHeight="1" x14ac:dyDescent="0.25">
      <c r="A20" s="212" t="s">
        <v>323</v>
      </c>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row>
    <row r="21" spans="1:29" ht="0.75" customHeight="1" x14ac:dyDescent="0.25"/>
    <row r="22" spans="1:29" x14ac:dyDescent="0.25">
      <c r="A22" s="203" t="s">
        <v>324</v>
      </c>
      <c r="B22" s="203"/>
      <c r="C22" s="203"/>
      <c r="D22" s="203"/>
      <c r="E22" s="203"/>
      <c r="F22" s="203"/>
      <c r="G22" s="203"/>
      <c r="H22" s="203"/>
      <c r="I22" s="203"/>
    </row>
    <row r="23" spans="1:29" ht="13.5" customHeight="1" x14ac:dyDescent="0.25">
      <c r="B23" s="212" t="s">
        <v>325</v>
      </c>
      <c r="C23" s="212"/>
      <c r="D23" s="212"/>
      <c r="E23" s="212"/>
      <c r="F23" s="212"/>
      <c r="G23" s="212"/>
      <c r="H23" s="212"/>
      <c r="I23" s="212"/>
    </row>
    <row r="24" spans="1:29" x14ac:dyDescent="0.25">
      <c r="D24" s="212" t="s">
        <v>326</v>
      </c>
      <c r="E24" s="212"/>
      <c r="F24" s="212"/>
      <c r="G24" s="212"/>
      <c r="H24" s="212"/>
      <c r="I24" s="212"/>
    </row>
    <row r="25" spans="1:29" ht="13.5" customHeight="1" x14ac:dyDescent="0.25">
      <c r="E25" s="212" t="s">
        <v>327</v>
      </c>
      <c r="F25" s="212"/>
      <c r="G25" s="212"/>
      <c r="H25" s="212"/>
      <c r="I25" s="212"/>
    </row>
    <row r="26" spans="1:29" ht="17.25" customHeight="1" x14ac:dyDescent="0.25">
      <c r="F26" s="213" t="s">
        <v>328</v>
      </c>
      <c r="G26" s="213"/>
      <c r="H26" s="214" t="s">
        <v>135</v>
      </c>
      <c r="I26" s="214"/>
      <c r="L26" s="179">
        <v>2571192</v>
      </c>
      <c r="N26" s="215">
        <v>0</v>
      </c>
      <c r="O26" s="215"/>
      <c r="Q26" s="179">
        <v>2571192</v>
      </c>
      <c r="S26" s="215">
        <v>838188.49</v>
      </c>
      <c r="T26" s="215"/>
      <c r="U26" s="215"/>
      <c r="Z26" s="216">
        <v>32.599218183628452</v>
      </c>
      <c r="AA26" s="216"/>
      <c r="AB26" s="216"/>
      <c r="AC26" s="216"/>
    </row>
    <row r="27" spans="1:29" ht="13.5" customHeight="1" x14ac:dyDescent="0.25">
      <c r="F27" s="213" t="s">
        <v>329</v>
      </c>
      <c r="G27" s="213"/>
      <c r="H27" s="218" t="s">
        <v>137</v>
      </c>
      <c r="I27" s="218"/>
      <c r="L27" s="179">
        <v>932400</v>
      </c>
      <c r="N27" s="215">
        <v>144000</v>
      </c>
      <c r="O27" s="215"/>
      <c r="Q27" s="179">
        <v>1076400</v>
      </c>
      <c r="S27" s="215">
        <v>353966.66</v>
      </c>
      <c r="T27" s="215"/>
      <c r="U27" s="215"/>
      <c r="Z27" s="216">
        <v>32.884305091044219</v>
      </c>
      <c r="AA27" s="216"/>
      <c r="AB27" s="216"/>
      <c r="AC27" s="216"/>
    </row>
    <row r="28" spans="1:29" ht="9.75" customHeight="1" x14ac:dyDescent="0.25">
      <c r="H28" s="218"/>
      <c r="I28" s="218"/>
    </row>
    <row r="29" spans="1:29" ht="13.5" customHeight="1" x14ac:dyDescent="0.25">
      <c r="F29" s="213" t="s">
        <v>330</v>
      </c>
      <c r="G29" s="213"/>
      <c r="H29" s="218" t="s">
        <v>139</v>
      </c>
      <c r="I29" s="218"/>
      <c r="L29" s="179">
        <v>600</v>
      </c>
      <c r="N29" s="215">
        <v>0</v>
      </c>
      <c r="O29" s="215"/>
      <c r="Q29" s="179">
        <v>600</v>
      </c>
      <c r="S29" s="215">
        <v>200</v>
      </c>
      <c r="T29" s="215"/>
      <c r="U29" s="215"/>
      <c r="Z29" s="216">
        <v>33.333333333333343</v>
      </c>
      <c r="AA29" s="216"/>
      <c r="AB29" s="216"/>
      <c r="AC29" s="216"/>
    </row>
    <row r="30" spans="1:29" ht="9.75" customHeight="1" x14ac:dyDescent="0.25">
      <c r="H30" s="218"/>
      <c r="I30" s="218"/>
    </row>
    <row r="31" spans="1:29" ht="13.5" customHeight="1" x14ac:dyDescent="0.25">
      <c r="F31" s="213" t="s">
        <v>331</v>
      </c>
      <c r="G31" s="213"/>
      <c r="H31" s="218" t="s">
        <v>141</v>
      </c>
      <c r="I31" s="218"/>
      <c r="L31" s="179">
        <v>31500</v>
      </c>
      <c r="N31" s="215">
        <v>0</v>
      </c>
      <c r="O31" s="215"/>
      <c r="Q31" s="179">
        <v>31500</v>
      </c>
      <c r="S31" s="215">
        <v>10562.5</v>
      </c>
      <c r="T31" s="215"/>
      <c r="U31" s="215"/>
      <c r="Z31" s="216">
        <v>33.531746031746032</v>
      </c>
      <c r="AA31" s="216"/>
      <c r="AB31" s="216"/>
      <c r="AC31" s="216"/>
    </row>
    <row r="32" spans="1:29" ht="9.75" customHeight="1" x14ac:dyDescent="0.25">
      <c r="H32" s="218"/>
      <c r="I32" s="218"/>
    </row>
    <row r="33" spans="6:29" ht="13.5" customHeight="1" x14ac:dyDescent="0.25">
      <c r="F33" s="213" t="s">
        <v>332</v>
      </c>
      <c r="G33" s="213"/>
      <c r="H33" s="218" t="s">
        <v>143</v>
      </c>
      <c r="I33" s="218"/>
      <c r="L33" s="179">
        <v>1305708</v>
      </c>
      <c r="N33" s="215">
        <v>0</v>
      </c>
      <c r="O33" s="215"/>
      <c r="Q33" s="179">
        <v>1305708</v>
      </c>
      <c r="S33" s="215">
        <v>425327.68</v>
      </c>
      <c r="T33" s="215"/>
      <c r="U33" s="215"/>
      <c r="Z33" s="216">
        <v>32.574486791840137</v>
      </c>
      <c r="AA33" s="216"/>
      <c r="AB33" s="216"/>
      <c r="AC33" s="216"/>
    </row>
    <row r="34" spans="6:29" ht="9.75" customHeight="1" x14ac:dyDescent="0.25">
      <c r="H34" s="218"/>
      <c r="I34" s="218"/>
    </row>
    <row r="35" spans="6:29" ht="13.5" customHeight="1" x14ac:dyDescent="0.25">
      <c r="F35" s="213" t="s">
        <v>333</v>
      </c>
      <c r="G35" s="213"/>
      <c r="H35" s="218" t="s">
        <v>145</v>
      </c>
      <c r="I35" s="218"/>
      <c r="L35" s="179">
        <v>1632000</v>
      </c>
      <c r="N35" s="215">
        <v>0</v>
      </c>
      <c r="O35" s="215"/>
      <c r="Q35" s="179">
        <v>1632000</v>
      </c>
      <c r="S35" s="215">
        <v>434870.96</v>
      </c>
      <c r="T35" s="215"/>
      <c r="U35" s="215"/>
      <c r="Z35" s="216">
        <v>26.646504901960785</v>
      </c>
      <c r="AA35" s="216"/>
      <c r="AB35" s="216"/>
      <c r="AC35" s="216"/>
    </row>
    <row r="36" spans="6:29" ht="9.75" customHeight="1" x14ac:dyDescent="0.25">
      <c r="H36" s="218"/>
      <c r="I36" s="218"/>
    </row>
    <row r="37" spans="6:29" ht="13.5" customHeight="1" x14ac:dyDescent="0.25">
      <c r="F37" s="213" t="s">
        <v>334</v>
      </c>
      <c r="G37" s="213"/>
      <c r="H37" s="218" t="s">
        <v>147</v>
      </c>
      <c r="I37" s="218"/>
      <c r="L37" s="179">
        <v>432000</v>
      </c>
      <c r="N37" s="215">
        <v>0</v>
      </c>
      <c r="O37" s="215"/>
      <c r="Q37" s="179">
        <v>432000</v>
      </c>
      <c r="S37" s="215">
        <v>146000</v>
      </c>
      <c r="T37" s="215"/>
      <c r="U37" s="215"/>
      <c r="Z37" s="216">
        <v>33.796296296296298</v>
      </c>
      <c r="AA37" s="216"/>
      <c r="AB37" s="216"/>
      <c r="AC37" s="216"/>
    </row>
    <row r="38" spans="6:29" ht="9.75" customHeight="1" x14ac:dyDescent="0.25">
      <c r="H38" s="218"/>
      <c r="I38" s="218"/>
    </row>
    <row r="39" spans="6:29" ht="17.25" customHeight="1" x14ac:dyDescent="0.25">
      <c r="F39" s="213" t="s">
        <v>335</v>
      </c>
      <c r="G39" s="213"/>
      <c r="H39" s="214" t="s">
        <v>149</v>
      </c>
      <c r="I39" s="214"/>
      <c r="L39" s="179">
        <v>385950</v>
      </c>
      <c r="N39" s="215">
        <v>12000</v>
      </c>
      <c r="O39" s="215"/>
      <c r="Q39" s="179">
        <v>397950</v>
      </c>
      <c r="S39" s="215">
        <v>0</v>
      </c>
      <c r="T39" s="215"/>
      <c r="U39" s="215"/>
      <c r="Z39" s="216">
        <v>0</v>
      </c>
      <c r="AA39" s="216"/>
      <c r="AB39" s="216"/>
      <c r="AC39" s="216"/>
    </row>
    <row r="40" spans="6:29" ht="17.25" customHeight="1" x14ac:dyDescent="0.25">
      <c r="F40" s="213" t="s">
        <v>336</v>
      </c>
      <c r="G40" s="213"/>
      <c r="H40" s="214" t="s">
        <v>151</v>
      </c>
      <c r="I40" s="214"/>
      <c r="L40" s="179">
        <v>385950</v>
      </c>
      <c r="N40" s="215">
        <v>9337</v>
      </c>
      <c r="O40" s="215"/>
      <c r="Q40" s="179">
        <v>395287</v>
      </c>
      <c r="S40" s="215">
        <v>315026.08</v>
      </c>
      <c r="T40" s="215"/>
      <c r="U40" s="215"/>
      <c r="Z40" s="216">
        <v>79.695532613012844</v>
      </c>
      <c r="AA40" s="216"/>
      <c r="AB40" s="216"/>
      <c r="AC40" s="216"/>
    </row>
    <row r="41" spans="6:29" ht="17.25" customHeight="1" x14ac:dyDescent="0.25">
      <c r="F41" s="213" t="s">
        <v>337</v>
      </c>
      <c r="G41" s="213"/>
      <c r="H41" s="214" t="s">
        <v>153</v>
      </c>
      <c r="I41" s="214"/>
      <c r="L41" s="179">
        <v>6800</v>
      </c>
      <c r="N41" s="215">
        <v>0</v>
      </c>
      <c r="O41" s="215"/>
      <c r="Q41" s="179">
        <v>6800</v>
      </c>
      <c r="S41" s="215">
        <v>0</v>
      </c>
      <c r="T41" s="215"/>
      <c r="U41" s="215"/>
      <c r="Z41" s="216">
        <v>0</v>
      </c>
      <c r="AA41" s="216"/>
      <c r="AB41" s="216"/>
      <c r="AC41" s="216"/>
    </row>
    <row r="42" spans="6:29" ht="17.25" customHeight="1" x14ac:dyDescent="0.25">
      <c r="F42" s="213" t="s">
        <v>338</v>
      </c>
      <c r="G42" s="213"/>
      <c r="H42" s="214" t="s">
        <v>155</v>
      </c>
      <c r="I42" s="214"/>
      <c r="L42" s="179">
        <v>72000</v>
      </c>
      <c r="N42" s="215">
        <v>-19000</v>
      </c>
      <c r="O42" s="215"/>
      <c r="Q42" s="179">
        <v>53000</v>
      </c>
      <c r="S42" s="215">
        <v>17806.29</v>
      </c>
      <c r="T42" s="215"/>
      <c r="U42" s="215"/>
      <c r="Z42" s="216">
        <v>33.596773584905662</v>
      </c>
      <c r="AA42" s="216"/>
      <c r="AB42" s="216"/>
      <c r="AC42" s="216"/>
    </row>
    <row r="43" spans="6:29" ht="17.25" customHeight="1" x14ac:dyDescent="0.25">
      <c r="F43" s="213" t="s">
        <v>339</v>
      </c>
      <c r="G43" s="213"/>
      <c r="H43" s="214" t="s">
        <v>157</v>
      </c>
      <c r="I43" s="214"/>
      <c r="L43" s="179">
        <v>18000</v>
      </c>
      <c r="N43" s="215">
        <v>0</v>
      </c>
      <c r="O43" s="215"/>
      <c r="Q43" s="179">
        <v>18000</v>
      </c>
      <c r="S43" s="215">
        <v>950.49</v>
      </c>
      <c r="T43" s="215"/>
      <c r="U43" s="215"/>
      <c r="Z43" s="216">
        <v>5.2805</v>
      </c>
      <c r="AA43" s="216"/>
      <c r="AB43" s="216"/>
      <c r="AC43" s="216"/>
    </row>
    <row r="44" spans="6:29" ht="17.25" customHeight="1" x14ac:dyDescent="0.25">
      <c r="F44" s="213" t="s">
        <v>340</v>
      </c>
      <c r="G44" s="213"/>
      <c r="H44" s="214" t="s">
        <v>159</v>
      </c>
      <c r="I44" s="214"/>
      <c r="L44" s="179">
        <v>132000</v>
      </c>
      <c r="N44" s="215">
        <v>0</v>
      </c>
      <c r="O44" s="215"/>
      <c r="Q44" s="179">
        <v>132000</v>
      </c>
      <c r="S44" s="215">
        <v>41047</v>
      </c>
      <c r="T44" s="215"/>
      <c r="U44" s="215"/>
      <c r="Z44" s="216">
        <v>31.096212121212119</v>
      </c>
      <c r="AA44" s="216"/>
      <c r="AB44" s="216"/>
      <c r="AC44" s="216"/>
    </row>
    <row r="45" spans="6:29" ht="17.25" customHeight="1" x14ac:dyDescent="0.25">
      <c r="F45" s="213" t="s">
        <v>341</v>
      </c>
      <c r="G45" s="213"/>
      <c r="H45" s="214" t="s">
        <v>161</v>
      </c>
      <c r="I45" s="214"/>
      <c r="L45" s="179">
        <v>7800</v>
      </c>
      <c r="N45" s="215">
        <v>-7600</v>
      </c>
      <c r="O45" s="215"/>
      <c r="Q45" s="179">
        <v>200</v>
      </c>
      <c r="S45" s="215">
        <v>0</v>
      </c>
      <c r="T45" s="215"/>
      <c r="U45" s="215"/>
      <c r="Z45" s="216">
        <v>0</v>
      </c>
      <c r="AA45" s="216"/>
      <c r="AB45" s="216"/>
      <c r="AC45" s="216"/>
    </row>
    <row r="46" spans="6:29" ht="17.25" customHeight="1" x14ac:dyDescent="0.25">
      <c r="F46" s="213" t="s">
        <v>342</v>
      </c>
      <c r="G46" s="213"/>
      <c r="H46" s="214" t="s">
        <v>163</v>
      </c>
      <c r="I46" s="214"/>
      <c r="L46" s="179">
        <v>3690</v>
      </c>
      <c r="N46" s="215">
        <v>0</v>
      </c>
      <c r="O46" s="215"/>
      <c r="Q46" s="179">
        <v>3690</v>
      </c>
      <c r="S46" s="215">
        <v>0</v>
      </c>
      <c r="T46" s="215"/>
      <c r="U46" s="215"/>
      <c r="Z46" s="216">
        <v>0</v>
      </c>
      <c r="AA46" s="216"/>
      <c r="AB46" s="216"/>
      <c r="AC46" s="216"/>
    </row>
    <row r="47" spans="6:29" ht="13.5" customHeight="1" x14ac:dyDescent="0.25">
      <c r="F47" s="213" t="s">
        <v>343</v>
      </c>
      <c r="G47" s="213"/>
      <c r="H47" s="218" t="s">
        <v>165</v>
      </c>
      <c r="I47" s="218"/>
      <c r="L47" s="179">
        <v>92040</v>
      </c>
      <c r="N47" s="215">
        <v>-65000</v>
      </c>
      <c r="O47" s="215"/>
      <c r="Q47" s="179">
        <v>27040</v>
      </c>
      <c r="S47" s="215">
        <v>2557</v>
      </c>
      <c r="T47" s="215"/>
      <c r="U47" s="215"/>
      <c r="Z47" s="216">
        <v>9.456360946745562</v>
      </c>
      <c r="AA47" s="216"/>
      <c r="AB47" s="216"/>
      <c r="AC47" s="216"/>
    </row>
    <row r="48" spans="6:29" ht="9.75" customHeight="1" x14ac:dyDescent="0.25">
      <c r="H48" s="218"/>
      <c r="I48" s="218"/>
    </row>
    <row r="49" spans="6:29" ht="17.25" customHeight="1" x14ac:dyDescent="0.25">
      <c r="F49" s="213" t="s">
        <v>344</v>
      </c>
      <c r="G49" s="213"/>
      <c r="H49" s="214" t="s">
        <v>167</v>
      </c>
      <c r="I49" s="214"/>
      <c r="L49" s="179">
        <v>280000</v>
      </c>
      <c r="N49" s="215">
        <v>-45000</v>
      </c>
      <c r="O49" s="215"/>
      <c r="Q49" s="179">
        <v>235000</v>
      </c>
      <c r="S49" s="215">
        <v>0</v>
      </c>
      <c r="T49" s="215"/>
      <c r="U49" s="215"/>
      <c r="Z49" s="216">
        <v>0</v>
      </c>
      <c r="AA49" s="216"/>
      <c r="AB49" s="216"/>
      <c r="AC49" s="216"/>
    </row>
    <row r="50" spans="6:29" ht="13.5" customHeight="1" x14ac:dyDescent="0.25">
      <c r="F50" s="213" t="s">
        <v>345</v>
      </c>
      <c r="G50" s="213"/>
      <c r="H50" s="218" t="s">
        <v>169</v>
      </c>
      <c r="I50" s="218"/>
      <c r="L50" s="179">
        <v>45000</v>
      </c>
      <c r="N50" s="215">
        <v>-44200</v>
      </c>
      <c r="O50" s="215"/>
      <c r="Q50" s="179">
        <v>800</v>
      </c>
      <c r="S50" s="215">
        <v>0</v>
      </c>
      <c r="T50" s="215"/>
      <c r="U50" s="215"/>
      <c r="Z50" s="216">
        <v>0</v>
      </c>
      <c r="AA50" s="216"/>
      <c r="AB50" s="216"/>
      <c r="AC50" s="216"/>
    </row>
    <row r="51" spans="6:29" ht="9.75" customHeight="1" x14ac:dyDescent="0.25">
      <c r="H51" s="218"/>
      <c r="I51" s="218"/>
    </row>
    <row r="52" spans="6:29" ht="17.25" customHeight="1" x14ac:dyDescent="0.25">
      <c r="F52" s="213" t="s">
        <v>346</v>
      </c>
      <c r="G52" s="213"/>
      <c r="H52" s="214" t="s">
        <v>171</v>
      </c>
      <c r="I52" s="214"/>
      <c r="L52" s="179">
        <v>5000</v>
      </c>
      <c r="N52" s="215">
        <v>0</v>
      </c>
      <c r="O52" s="215"/>
      <c r="Q52" s="179">
        <v>5000</v>
      </c>
      <c r="S52" s="215">
        <v>3939.98</v>
      </c>
      <c r="T52" s="215"/>
      <c r="U52" s="215"/>
      <c r="Z52" s="216">
        <v>78.799599999999998</v>
      </c>
      <c r="AA52" s="216"/>
      <c r="AB52" s="216"/>
      <c r="AC52" s="216"/>
    </row>
    <row r="53" spans="6:29" ht="17.25" customHeight="1" x14ac:dyDescent="0.25">
      <c r="F53" s="213" t="s">
        <v>347</v>
      </c>
      <c r="G53" s="213"/>
      <c r="H53" s="214" t="s">
        <v>173</v>
      </c>
      <c r="I53" s="214"/>
      <c r="L53" s="179">
        <v>22000</v>
      </c>
      <c r="N53" s="215">
        <v>-12000</v>
      </c>
      <c r="O53" s="215"/>
      <c r="Q53" s="179">
        <v>10000</v>
      </c>
      <c r="S53" s="215">
        <v>0</v>
      </c>
      <c r="T53" s="215"/>
      <c r="U53" s="215"/>
      <c r="Z53" s="216">
        <v>0</v>
      </c>
      <c r="AA53" s="216"/>
      <c r="AB53" s="216"/>
      <c r="AC53" s="216"/>
    </row>
    <row r="54" spans="6:29" ht="17.25" customHeight="1" x14ac:dyDescent="0.25">
      <c r="F54" s="213" t="s">
        <v>348</v>
      </c>
      <c r="G54" s="213"/>
      <c r="H54" s="214" t="s">
        <v>175</v>
      </c>
      <c r="I54" s="214"/>
      <c r="L54" s="179">
        <v>75000</v>
      </c>
      <c r="N54" s="215">
        <v>0</v>
      </c>
      <c r="O54" s="215"/>
      <c r="Q54" s="179">
        <v>75000</v>
      </c>
      <c r="S54" s="215">
        <v>0</v>
      </c>
      <c r="T54" s="215"/>
      <c r="U54" s="215"/>
      <c r="Z54" s="216">
        <v>0</v>
      </c>
      <c r="AA54" s="216"/>
      <c r="AB54" s="216"/>
      <c r="AC54" s="216"/>
    </row>
    <row r="55" spans="6:29" ht="17.25" customHeight="1" x14ac:dyDescent="0.25">
      <c r="F55" s="213" t="s">
        <v>349</v>
      </c>
      <c r="G55" s="213"/>
      <c r="H55" s="214" t="s">
        <v>177</v>
      </c>
      <c r="I55" s="214"/>
      <c r="L55" s="179">
        <v>130500</v>
      </c>
      <c r="N55" s="215">
        <v>-35000</v>
      </c>
      <c r="O55" s="215"/>
      <c r="Q55" s="179">
        <v>95500</v>
      </c>
      <c r="S55" s="215">
        <v>1354</v>
      </c>
      <c r="T55" s="215"/>
      <c r="U55" s="215"/>
      <c r="Z55" s="216">
        <v>1.417801047120419</v>
      </c>
      <c r="AA55" s="216"/>
      <c r="AB55" s="216"/>
      <c r="AC55" s="216"/>
    </row>
    <row r="56" spans="6:29" ht="13.5" customHeight="1" x14ac:dyDescent="0.25">
      <c r="F56" s="213" t="s">
        <v>350</v>
      </c>
      <c r="G56" s="213"/>
      <c r="H56" s="218" t="s">
        <v>179</v>
      </c>
      <c r="I56" s="218"/>
      <c r="L56" s="179">
        <v>34300</v>
      </c>
      <c r="N56" s="215">
        <v>-26695</v>
      </c>
      <c r="O56" s="215"/>
      <c r="Q56" s="179">
        <v>7605</v>
      </c>
      <c r="S56" s="215">
        <v>1375</v>
      </c>
      <c r="T56" s="215"/>
      <c r="U56" s="215"/>
      <c r="Z56" s="216">
        <v>18.080210387902696</v>
      </c>
      <c r="AA56" s="216"/>
      <c r="AB56" s="216"/>
      <c r="AC56" s="216"/>
    </row>
    <row r="57" spans="6:29" ht="9.75" customHeight="1" x14ac:dyDescent="0.25">
      <c r="H57" s="218"/>
      <c r="I57" s="218"/>
    </row>
    <row r="58" spans="6:29" ht="13.5" customHeight="1" x14ac:dyDescent="0.25">
      <c r="F58" s="213" t="s">
        <v>351</v>
      </c>
      <c r="G58" s="213"/>
      <c r="H58" s="218" t="s">
        <v>181</v>
      </c>
      <c r="I58" s="218"/>
      <c r="L58" s="179">
        <v>60000</v>
      </c>
      <c r="N58" s="215">
        <v>-15461</v>
      </c>
      <c r="O58" s="215"/>
      <c r="Q58" s="179">
        <v>44539</v>
      </c>
      <c r="S58" s="215">
        <v>15817.62</v>
      </c>
      <c r="T58" s="215"/>
      <c r="U58" s="215"/>
      <c r="Z58" s="216">
        <v>35.514088776128787</v>
      </c>
      <c r="AA58" s="216"/>
      <c r="AB58" s="216"/>
      <c r="AC58" s="216"/>
    </row>
    <row r="59" spans="6:29" ht="9.75" customHeight="1" x14ac:dyDescent="0.25">
      <c r="H59" s="218"/>
      <c r="I59" s="218"/>
    </row>
    <row r="60" spans="6:29" ht="13.5" customHeight="1" x14ac:dyDescent="0.25">
      <c r="F60" s="213" t="s">
        <v>352</v>
      </c>
      <c r="G60" s="213"/>
      <c r="H60" s="218" t="s">
        <v>183</v>
      </c>
      <c r="I60" s="218"/>
      <c r="L60" s="179">
        <v>10000</v>
      </c>
      <c r="N60" s="215">
        <v>-9500</v>
      </c>
      <c r="O60" s="215"/>
      <c r="Q60" s="179">
        <v>500</v>
      </c>
      <c r="S60" s="215">
        <v>0</v>
      </c>
      <c r="T60" s="215"/>
      <c r="U60" s="215"/>
      <c r="Z60" s="216">
        <v>0</v>
      </c>
      <c r="AA60" s="216"/>
      <c r="AB60" s="216"/>
      <c r="AC60" s="216"/>
    </row>
    <row r="61" spans="6:29" ht="9.75" customHeight="1" x14ac:dyDescent="0.25">
      <c r="H61" s="218"/>
      <c r="I61" s="218"/>
    </row>
    <row r="62" spans="6:29" ht="13.5" customHeight="1" x14ac:dyDescent="0.25">
      <c r="F62" s="213" t="s">
        <v>353</v>
      </c>
      <c r="G62" s="213"/>
      <c r="H62" s="218" t="s">
        <v>185</v>
      </c>
      <c r="I62" s="218"/>
      <c r="L62" s="179">
        <v>26000</v>
      </c>
      <c r="N62" s="215">
        <v>-19450</v>
      </c>
      <c r="O62" s="215"/>
      <c r="Q62" s="179">
        <v>6550</v>
      </c>
      <c r="S62" s="215">
        <v>0</v>
      </c>
      <c r="T62" s="215"/>
      <c r="U62" s="215"/>
      <c r="Z62" s="216">
        <v>0</v>
      </c>
      <c r="AA62" s="216"/>
      <c r="AB62" s="216"/>
      <c r="AC62" s="216"/>
    </row>
    <row r="63" spans="6:29" ht="9.75" customHeight="1" x14ac:dyDescent="0.25">
      <c r="H63" s="218"/>
      <c r="I63" s="218"/>
    </row>
    <row r="64" spans="6:29" ht="13.5" customHeight="1" x14ac:dyDescent="0.25">
      <c r="F64" s="213" t="s">
        <v>354</v>
      </c>
      <c r="G64" s="213"/>
      <c r="H64" s="218" t="s">
        <v>187</v>
      </c>
      <c r="I64" s="218"/>
      <c r="L64" s="179">
        <v>8000</v>
      </c>
      <c r="N64" s="215">
        <v>-7500</v>
      </c>
      <c r="O64" s="215"/>
      <c r="Q64" s="179">
        <v>500</v>
      </c>
      <c r="S64" s="215">
        <v>0</v>
      </c>
      <c r="T64" s="215"/>
      <c r="U64" s="215"/>
      <c r="Z64" s="216">
        <v>0</v>
      </c>
      <c r="AA64" s="216"/>
      <c r="AB64" s="216"/>
      <c r="AC64" s="216"/>
    </row>
    <row r="65" spans="6:29" ht="9.75" customHeight="1" x14ac:dyDescent="0.25">
      <c r="H65" s="218"/>
      <c r="I65" s="218"/>
    </row>
    <row r="66" spans="6:29" ht="17.25" customHeight="1" x14ac:dyDescent="0.25">
      <c r="F66" s="213" t="s">
        <v>355</v>
      </c>
      <c r="G66" s="213"/>
      <c r="H66" s="214" t="s">
        <v>189</v>
      </c>
      <c r="I66" s="214"/>
      <c r="L66" s="179">
        <v>13500</v>
      </c>
      <c r="N66" s="215">
        <v>77000</v>
      </c>
      <c r="O66" s="215"/>
      <c r="Q66" s="179">
        <v>90500</v>
      </c>
      <c r="S66" s="215">
        <v>0</v>
      </c>
      <c r="T66" s="215"/>
      <c r="U66" s="215"/>
      <c r="Z66" s="216">
        <v>0</v>
      </c>
      <c r="AA66" s="216"/>
      <c r="AB66" s="216"/>
      <c r="AC66" s="216"/>
    </row>
    <row r="67" spans="6:29" ht="13.5" customHeight="1" x14ac:dyDescent="0.25">
      <c r="F67" s="213" t="s">
        <v>356</v>
      </c>
      <c r="G67" s="213"/>
      <c r="H67" s="218" t="s">
        <v>191</v>
      </c>
      <c r="I67" s="218"/>
      <c r="L67" s="179">
        <v>20000</v>
      </c>
      <c r="N67" s="215">
        <v>-3000</v>
      </c>
      <c r="O67" s="215"/>
      <c r="Q67" s="179">
        <v>17000</v>
      </c>
      <c r="S67" s="215">
        <v>0</v>
      </c>
      <c r="T67" s="215"/>
      <c r="U67" s="215"/>
      <c r="Z67" s="216">
        <v>0</v>
      </c>
      <c r="AA67" s="216"/>
      <c r="AB67" s="216"/>
      <c r="AC67" s="216"/>
    </row>
    <row r="68" spans="6:29" ht="9.75" customHeight="1" x14ac:dyDescent="0.25">
      <c r="H68" s="218"/>
      <c r="I68" s="218"/>
    </row>
    <row r="69" spans="6:29" ht="17.25" customHeight="1" x14ac:dyDescent="0.25">
      <c r="F69" s="213" t="s">
        <v>357</v>
      </c>
      <c r="G69" s="213"/>
      <c r="H69" s="214" t="s">
        <v>193</v>
      </c>
      <c r="I69" s="214"/>
      <c r="L69" s="179">
        <v>384100</v>
      </c>
      <c r="N69" s="215">
        <v>-175537</v>
      </c>
      <c r="O69" s="215"/>
      <c r="Q69" s="179">
        <v>208563</v>
      </c>
      <c r="S69" s="215">
        <v>2900</v>
      </c>
      <c r="T69" s="215"/>
      <c r="U69" s="215"/>
      <c r="Z69" s="216">
        <v>1.3904671490149259</v>
      </c>
      <c r="AA69" s="216"/>
      <c r="AB69" s="216"/>
      <c r="AC69" s="216"/>
    </row>
    <row r="70" spans="6:29" ht="13.5" customHeight="1" x14ac:dyDescent="0.25">
      <c r="F70" s="213" t="s">
        <v>358</v>
      </c>
      <c r="G70" s="213"/>
      <c r="H70" s="218" t="s">
        <v>195</v>
      </c>
      <c r="I70" s="218"/>
      <c r="L70" s="179">
        <v>9500</v>
      </c>
      <c r="N70" s="215">
        <v>-8000</v>
      </c>
      <c r="O70" s="215"/>
      <c r="Q70" s="179">
        <v>1500</v>
      </c>
      <c r="S70" s="215">
        <v>0</v>
      </c>
      <c r="T70" s="215"/>
      <c r="U70" s="215"/>
      <c r="Z70" s="216">
        <v>0</v>
      </c>
      <c r="AA70" s="216"/>
      <c r="AB70" s="216"/>
      <c r="AC70" s="216"/>
    </row>
    <row r="71" spans="6:29" ht="9.75" customHeight="1" x14ac:dyDescent="0.25">
      <c r="H71" s="218"/>
      <c r="I71" s="218"/>
    </row>
    <row r="72" spans="6:29" ht="17.25" customHeight="1" x14ac:dyDescent="0.25">
      <c r="F72" s="213" t="s">
        <v>359</v>
      </c>
      <c r="G72" s="213"/>
      <c r="H72" s="214" t="s">
        <v>197</v>
      </c>
      <c r="I72" s="214"/>
      <c r="L72" s="179">
        <v>50000</v>
      </c>
      <c r="N72" s="215">
        <v>-7589</v>
      </c>
      <c r="O72" s="215"/>
      <c r="Q72" s="179">
        <v>42411</v>
      </c>
      <c r="S72" s="215">
        <v>0</v>
      </c>
      <c r="T72" s="215"/>
      <c r="U72" s="215"/>
      <c r="Z72" s="216">
        <v>0</v>
      </c>
      <c r="AA72" s="216"/>
      <c r="AB72" s="216"/>
      <c r="AC72" s="216"/>
    </row>
    <row r="73" spans="6:29" ht="17.25" customHeight="1" x14ac:dyDescent="0.25">
      <c r="F73" s="213" t="s">
        <v>360</v>
      </c>
      <c r="G73" s="213"/>
      <c r="H73" s="214" t="s">
        <v>199</v>
      </c>
      <c r="I73" s="214"/>
      <c r="L73" s="179">
        <v>16310</v>
      </c>
      <c r="N73" s="215">
        <v>-5500</v>
      </c>
      <c r="O73" s="215"/>
      <c r="Q73" s="179">
        <v>10810</v>
      </c>
      <c r="S73" s="215">
        <v>5095.34</v>
      </c>
      <c r="T73" s="215"/>
      <c r="U73" s="215"/>
      <c r="Z73" s="216">
        <v>47.135430157261801</v>
      </c>
      <c r="AA73" s="216"/>
      <c r="AB73" s="216"/>
      <c r="AC73" s="216"/>
    </row>
    <row r="74" spans="6:29" ht="17.25" customHeight="1" x14ac:dyDescent="0.25">
      <c r="F74" s="213" t="s">
        <v>361</v>
      </c>
      <c r="G74" s="213"/>
      <c r="H74" s="214" t="s">
        <v>201</v>
      </c>
      <c r="I74" s="214"/>
      <c r="L74" s="179">
        <v>8000</v>
      </c>
      <c r="N74" s="215">
        <v>-7500</v>
      </c>
      <c r="O74" s="215"/>
      <c r="Q74" s="179">
        <v>500</v>
      </c>
      <c r="S74" s="215">
        <v>0</v>
      </c>
      <c r="T74" s="215"/>
      <c r="U74" s="215"/>
      <c r="Z74" s="216">
        <v>0</v>
      </c>
      <c r="AA74" s="216"/>
      <c r="AB74" s="216"/>
      <c r="AC74" s="216"/>
    </row>
    <row r="75" spans="6:29" ht="17.25" customHeight="1" x14ac:dyDescent="0.25">
      <c r="F75" s="213" t="s">
        <v>362</v>
      </c>
      <c r="G75" s="213"/>
      <c r="H75" s="214" t="s">
        <v>203</v>
      </c>
      <c r="I75" s="214"/>
      <c r="L75" s="179">
        <v>23500</v>
      </c>
      <c r="N75" s="215">
        <v>10000</v>
      </c>
      <c r="O75" s="215"/>
      <c r="Q75" s="179">
        <v>33500</v>
      </c>
      <c r="S75" s="215">
        <v>10600.07</v>
      </c>
      <c r="T75" s="215"/>
      <c r="U75" s="215"/>
      <c r="Z75" s="216">
        <v>31.641999999999999</v>
      </c>
      <c r="AA75" s="216"/>
      <c r="AB75" s="216"/>
      <c r="AC75" s="216"/>
    </row>
    <row r="76" spans="6:29" ht="17.25" customHeight="1" x14ac:dyDescent="0.25">
      <c r="F76" s="213" t="s">
        <v>363</v>
      </c>
      <c r="G76" s="213"/>
      <c r="H76" s="214" t="s">
        <v>205</v>
      </c>
      <c r="I76" s="214"/>
      <c r="L76" s="179">
        <v>34279</v>
      </c>
      <c r="N76" s="215">
        <v>-7000</v>
      </c>
      <c r="O76" s="215"/>
      <c r="Q76" s="179">
        <v>27279</v>
      </c>
      <c r="S76" s="215">
        <v>12088.6</v>
      </c>
      <c r="T76" s="215"/>
      <c r="U76" s="215"/>
      <c r="Z76" s="216">
        <v>44.314674291579607</v>
      </c>
      <c r="AA76" s="216"/>
      <c r="AB76" s="216"/>
      <c r="AC76" s="216"/>
    </row>
    <row r="77" spans="6:29" ht="13.5" customHeight="1" x14ac:dyDescent="0.25">
      <c r="F77" s="213" t="s">
        <v>364</v>
      </c>
      <c r="G77" s="213"/>
      <c r="H77" s="218" t="s">
        <v>207</v>
      </c>
      <c r="I77" s="218"/>
      <c r="L77" s="179">
        <v>2400</v>
      </c>
      <c r="N77" s="215">
        <v>0</v>
      </c>
      <c r="O77" s="215"/>
      <c r="Q77" s="179">
        <v>2400</v>
      </c>
      <c r="S77" s="215">
        <v>0</v>
      </c>
      <c r="T77" s="215"/>
      <c r="U77" s="215"/>
      <c r="Z77" s="216">
        <v>0</v>
      </c>
      <c r="AA77" s="216"/>
      <c r="AB77" s="216"/>
      <c r="AC77" s="216"/>
    </row>
    <row r="78" spans="6:29" ht="9.75" customHeight="1" x14ac:dyDescent="0.25">
      <c r="H78" s="218"/>
      <c r="I78" s="218"/>
    </row>
    <row r="79" spans="6:29" ht="17.25" customHeight="1" x14ac:dyDescent="0.25">
      <c r="F79" s="213" t="s">
        <v>365</v>
      </c>
      <c r="G79" s="213"/>
      <c r="H79" s="214" t="s">
        <v>304</v>
      </c>
      <c r="I79" s="214"/>
      <c r="L79" s="179">
        <v>0</v>
      </c>
      <c r="N79" s="215">
        <v>0</v>
      </c>
      <c r="O79" s="215"/>
      <c r="Q79" s="179">
        <v>0</v>
      </c>
      <c r="S79" s="215">
        <v>0</v>
      </c>
      <c r="T79" s="215"/>
      <c r="U79" s="215"/>
      <c r="Z79" s="216">
        <v>0</v>
      </c>
      <c r="AA79" s="216"/>
      <c r="AB79" s="216"/>
      <c r="AC79" s="216"/>
    </row>
    <row r="80" spans="6:29" ht="17.25" customHeight="1" x14ac:dyDescent="0.25">
      <c r="F80" s="213" t="s">
        <v>366</v>
      </c>
      <c r="G80" s="213"/>
      <c r="H80" s="214" t="s">
        <v>306</v>
      </c>
      <c r="I80" s="214"/>
      <c r="L80" s="179">
        <v>0</v>
      </c>
      <c r="N80" s="215">
        <v>0</v>
      </c>
      <c r="O80" s="215"/>
      <c r="Q80" s="179">
        <v>0</v>
      </c>
      <c r="S80" s="215">
        <v>0</v>
      </c>
      <c r="T80" s="215"/>
      <c r="U80" s="215"/>
      <c r="Z80" s="216">
        <v>0</v>
      </c>
      <c r="AA80" s="216"/>
      <c r="AB80" s="216"/>
      <c r="AC80" s="216"/>
    </row>
    <row r="81" spans="6:29" ht="17.25" customHeight="1" x14ac:dyDescent="0.25">
      <c r="F81" s="213" t="s">
        <v>367</v>
      </c>
      <c r="G81" s="213"/>
      <c r="H81" s="214" t="s">
        <v>209</v>
      </c>
      <c r="I81" s="214"/>
      <c r="L81" s="179">
        <v>1080</v>
      </c>
      <c r="N81" s="215">
        <v>1200</v>
      </c>
      <c r="O81" s="215"/>
      <c r="Q81" s="179">
        <v>2280</v>
      </c>
      <c r="S81" s="215">
        <v>811.2</v>
      </c>
      <c r="T81" s="215"/>
      <c r="U81" s="215"/>
      <c r="Z81" s="216">
        <v>35.578947368421055</v>
      </c>
      <c r="AA81" s="216"/>
      <c r="AB81" s="216"/>
      <c r="AC81" s="216"/>
    </row>
    <row r="82" spans="6:29" ht="17.25" customHeight="1" x14ac:dyDescent="0.25">
      <c r="F82" s="213" t="s">
        <v>368</v>
      </c>
      <c r="G82" s="213"/>
      <c r="H82" s="214" t="s">
        <v>211</v>
      </c>
      <c r="I82" s="214"/>
      <c r="L82" s="179">
        <v>372</v>
      </c>
      <c r="N82" s="215">
        <v>0</v>
      </c>
      <c r="O82" s="215"/>
      <c r="Q82" s="179">
        <v>372</v>
      </c>
      <c r="S82" s="215">
        <v>0</v>
      </c>
      <c r="T82" s="215"/>
      <c r="U82" s="215"/>
      <c r="Z82" s="216">
        <v>0</v>
      </c>
      <c r="AA82" s="216"/>
      <c r="AB82" s="216"/>
      <c r="AC82" s="216"/>
    </row>
    <row r="83" spans="6:29" ht="17.25" customHeight="1" x14ac:dyDescent="0.25">
      <c r="F83" s="213" t="s">
        <v>369</v>
      </c>
      <c r="G83" s="213"/>
      <c r="H83" s="214" t="s">
        <v>213</v>
      </c>
      <c r="I83" s="214"/>
      <c r="L83" s="179">
        <v>20575</v>
      </c>
      <c r="N83" s="215">
        <v>7000</v>
      </c>
      <c r="O83" s="215"/>
      <c r="Q83" s="179">
        <v>27575</v>
      </c>
      <c r="S83" s="215">
        <v>6597</v>
      </c>
      <c r="T83" s="215"/>
      <c r="U83" s="215"/>
      <c r="Z83" s="216">
        <v>23.923844061650044</v>
      </c>
      <c r="AA83" s="216"/>
      <c r="AB83" s="216"/>
      <c r="AC83" s="216"/>
    </row>
    <row r="84" spans="6:29" ht="17.25" customHeight="1" x14ac:dyDescent="0.25">
      <c r="F84" s="213" t="s">
        <v>370</v>
      </c>
      <c r="G84" s="213"/>
      <c r="H84" s="214" t="s">
        <v>215</v>
      </c>
      <c r="I84" s="214"/>
      <c r="L84" s="179">
        <v>750</v>
      </c>
      <c r="N84" s="215">
        <v>0</v>
      </c>
      <c r="O84" s="215"/>
      <c r="Q84" s="179">
        <v>750</v>
      </c>
      <c r="S84" s="215">
        <v>0</v>
      </c>
      <c r="T84" s="215"/>
      <c r="U84" s="215"/>
      <c r="Z84" s="216">
        <v>0</v>
      </c>
      <c r="AA84" s="216"/>
      <c r="AB84" s="216"/>
      <c r="AC84" s="216"/>
    </row>
    <row r="85" spans="6:29" ht="17.25" customHeight="1" x14ac:dyDescent="0.25">
      <c r="F85" s="213" t="s">
        <v>371</v>
      </c>
      <c r="G85" s="213"/>
      <c r="H85" s="214" t="s">
        <v>217</v>
      </c>
      <c r="I85" s="214"/>
      <c r="L85" s="179">
        <v>18741</v>
      </c>
      <c r="N85" s="215">
        <v>-3000</v>
      </c>
      <c r="O85" s="215"/>
      <c r="Q85" s="179">
        <v>15741</v>
      </c>
      <c r="S85" s="215">
        <v>7372</v>
      </c>
      <c r="T85" s="215"/>
      <c r="U85" s="215"/>
      <c r="Z85" s="216">
        <v>46.833110984054372</v>
      </c>
      <c r="AA85" s="216"/>
      <c r="AB85" s="216"/>
      <c r="AC85" s="216"/>
    </row>
    <row r="86" spans="6:29" ht="13.5" customHeight="1" x14ac:dyDescent="0.25">
      <c r="F86" s="213" t="s">
        <v>372</v>
      </c>
      <c r="G86" s="213"/>
      <c r="H86" s="218" t="s">
        <v>219</v>
      </c>
      <c r="I86" s="218"/>
      <c r="L86" s="179">
        <v>251</v>
      </c>
      <c r="N86" s="215">
        <v>0</v>
      </c>
      <c r="O86" s="215"/>
      <c r="Q86" s="179">
        <v>251</v>
      </c>
      <c r="S86" s="215">
        <v>0</v>
      </c>
      <c r="T86" s="215"/>
      <c r="U86" s="215"/>
      <c r="Z86" s="216">
        <v>0</v>
      </c>
      <c r="AA86" s="216"/>
      <c r="AB86" s="216"/>
      <c r="AC86" s="216"/>
    </row>
    <row r="87" spans="6:29" ht="9.75" customHeight="1" x14ac:dyDescent="0.25">
      <c r="H87" s="218"/>
      <c r="I87" s="218"/>
    </row>
    <row r="88" spans="6:29" ht="17.25" customHeight="1" x14ac:dyDescent="0.25">
      <c r="F88" s="213" t="s">
        <v>373</v>
      </c>
      <c r="G88" s="213"/>
      <c r="H88" s="214" t="s">
        <v>221</v>
      </c>
      <c r="I88" s="214"/>
      <c r="L88" s="179">
        <v>29896</v>
      </c>
      <c r="N88" s="215">
        <v>2000</v>
      </c>
      <c r="O88" s="215"/>
      <c r="Q88" s="179">
        <v>31896</v>
      </c>
      <c r="S88" s="215">
        <v>13938.88</v>
      </c>
      <c r="T88" s="215"/>
      <c r="U88" s="215"/>
      <c r="Z88" s="216">
        <v>43.701028342111861</v>
      </c>
      <c r="AA88" s="216"/>
      <c r="AB88" s="216"/>
      <c r="AC88" s="216"/>
    </row>
    <row r="89" spans="6:29" ht="17.25" customHeight="1" x14ac:dyDescent="0.25">
      <c r="F89" s="213" t="s">
        <v>374</v>
      </c>
      <c r="G89" s="213"/>
      <c r="H89" s="214" t="s">
        <v>223</v>
      </c>
      <c r="I89" s="214"/>
      <c r="L89" s="179">
        <v>15739</v>
      </c>
      <c r="N89" s="215">
        <v>0</v>
      </c>
      <c r="O89" s="215"/>
      <c r="Q89" s="179">
        <v>15739</v>
      </c>
      <c r="S89" s="215">
        <v>1192.5</v>
      </c>
      <c r="T89" s="215"/>
      <c r="U89" s="215"/>
      <c r="Z89" s="216">
        <v>7.5767202490628378</v>
      </c>
      <c r="AA89" s="216"/>
      <c r="AB89" s="216"/>
      <c r="AC89" s="216"/>
    </row>
    <row r="90" spans="6:29" ht="17.25" customHeight="1" x14ac:dyDescent="0.25">
      <c r="F90" s="213" t="s">
        <v>375</v>
      </c>
      <c r="G90" s="213"/>
      <c r="H90" s="214" t="s">
        <v>225</v>
      </c>
      <c r="I90" s="214"/>
      <c r="L90" s="179">
        <v>6020</v>
      </c>
      <c r="N90" s="215">
        <v>-3000</v>
      </c>
      <c r="O90" s="215"/>
      <c r="Q90" s="179">
        <v>3020</v>
      </c>
      <c r="S90" s="215">
        <v>326.25</v>
      </c>
      <c r="T90" s="215"/>
      <c r="U90" s="215"/>
      <c r="Z90" s="216">
        <v>10.80298013245033</v>
      </c>
      <c r="AA90" s="216"/>
      <c r="AB90" s="216"/>
      <c r="AC90" s="216"/>
    </row>
    <row r="91" spans="6:29" ht="17.25" customHeight="1" x14ac:dyDescent="0.25">
      <c r="F91" s="213" t="s">
        <v>376</v>
      </c>
      <c r="G91" s="213"/>
      <c r="H91" s="214" t="s">
        <v>227</v>
      </c>
      <c r="I91" s="214"/>
      <c r="L91" s="179">
        <v>400</v>
      </c>
      <c r="N91" s="215">
        <v>0</v>
      </c>
      <c r="O91" s="215"/>
      <c r="Q91" s="179">
        <v>400</v>
      </c>
      <c r="S91" s="215">
        <v>0</v>
      </c>
      <c r="T91" s="215"/>
      <c r="U91" s="215"/>
      <c r="Z91" s="216">
        <v>0</v>
      </c>
      <c r="AA91" s="216"/>
      <c r="AB91" s="216"/>
      <c r="AC91" s="216"/>
    </row>
    <row r="92" spans="6:29" ht="17.25" customHeight="1" x14ac:dyDescent="0.25">
      <c r="F92" s="213" t="s">
        <v>377</v>
      </c>
      <c r="G92" s="213"/>
      <c r="H92" s="214" t="s">
        <v>229</v>
      </c>
      <c r="I92" s="214"/>
      <c r="L92" s="179">
        <v>0</v>
      </c>
      <c r="N92" s="215">
        <v>15000</v>
      </c>
      <c r="O92" s="215"/>
      <c r="Q92" s="179">
        <v>15000</v>
      </c>
      <c r="S92" s="215">
        <v>0</v>
      </c>
      <c r="T92" s="215"/>
      <c r="U92" s="215"/>
      <c r="Z92" s="216">
        <v>0</v>
      </c>
      <c r="AA92" s="216"/>
      <c r="AB92" s="216"/>
      <c r="AC92" s="216"/>
    </row>
    <row r="93" spans="6:29" ht="17.25" customHeight="1" x14ac:dyDescent="0.25">
      <c r="F93" s="213" t="s">
        <v>378</v>
      </c>
      <c r="G93" s="213"/>
      <c r="H93" s="214" t="s">
        <v>231</v>
      </c>
      <c r="I93" s="214"/>
      <c r="L93" s="179">
        <v>28800</v>
      </c>
      <c r="N93" s="215">
        <v>0</v>
      </c>
      <c r="O93" s="215"/>
      <c r="Q93" s="179">
        <v>28800</v>
      </c>
      <c r="S93" s="215">
        <v>0</v>
      </c>
      <c r="T93" s="215"/>
      <c r="U93" s="215"/>
      <c r="Z93" s="216">
        <v>0</v>
      </c>
      <c r="AA93" s="216"/>
      <c r="AB93" s="216"/>
      <c r="AC93" s="216"/>
    </row>
    <row r="94" spans="6:29" ht="17.25" customHeight="1" x14ac:dyDescent="0.25">
      <c r="F94" s="213" t="s">
        <v>379</v>
      </c>
      <c r="G94" s="213"/>
      <c r="H94" s="214" t="s">
        <v>233</v>
      </c>
      <c r="I94" s="214"/>
      <c r="L94" s="179">
        <v>600</v>
      </c>
      <c r="N94" s="215">
        <v>0</v>
      </c>
      <c r="O94" s="215"/>
      <c r="Q94" s="179">
        <v>600</v>
      </c>
      <c r="S94" s="215">
        <v>0</v>
      </c>
      <c r="T94" s="215"/>
      <c r="U94" s="215"/>
      <c r="Z94" s="216">
        <v>0</v>
      </c>
      <c r="AA94" s="216"/>
      <c r="AB94" s="216"/>
      <c r="AC94" s="216"/>
    </row>
    <row r="95" spans="6:29" ht="17.25" customHeight="1" x14ac:dyDescent="0.25">
      <c r="F95" s="213" t="s">
        <v>380</v>
      </c>
      <c r="G95" s="213"/>
      <c r="H95" s="214" t="s">
        <v>235</v>
      </c>
      <c r="I95" s="214"/>
      <c r="L95" s="179">
        <v>14360</v>
      </c>
      <c r="N95" s="215">
        <v>-3255</v>
      </c>
      <c r="O95" s="215"/>
      <c r="Q95" s="179">
        <v>11105</v>
      </c>
      <c r="S95" s="215">
        <v>8317.4500000000007</v>
      </c>
      <c r="T95" s="215"/>
      <c r="U95" s="215"/>
      <c r="Z95" s="216">
        <v>74.89824403421882</v>
      </c>
      <c r="AA95" s="216"/>
      <c r="AB95" s="216"/>
      <c r="AC95" s="216"/>
    </row>
    <row r="96" spans="6:29" ht="17.25" customHeight="1" x14ac:dyDescent="0.25">
      <c r="F96" s="213" t="s">
        <v>381</v>
      </c>
      <c r="G96" s="213"/>
      <c r="H96" s="214" t="s">
        <v>237</v>
      </c>
      <c r="I96" s="214"/>
      <c r="L96" s="179">
        <v>97500</v>
      </c>
      <c r="N96" s="215">
        <v>0</v>
      </c>
      <c r="O96" s="215"/>
      <c r="Q96" s="179">
        <v>97500</v>
      </c>
      <c r="S96" s="215">
        <v>2705.24</v>
      </c>
      <c r="T96" s="215"/>
      <c r="U96" s="215"/>
      <c r="Z96" s="216">
        <v>2.7746051282051281</v>
      </c>
      <c r="AA96" s="216"/>
      <c r="AB96" s="216"/>
      <c r="AC96" s="216"/>
    </row>
    <row r="97" spans="6:29" ht="17.25" customHeight="1" x14ac:dyDescent="0.25">
      <c r="F97" s="213" t="s">
        <v>382</v>
      </c>
      <c r="G97" s="213"/>
      <c r="H97" s="214" t="s">
        <v>239</v>
      </c>
      <c r="I97" s="214"/>
      <c r="L97" s="179">
        <v>960</v>
      </c>
      <c r="N97" s="215">
        <v>0</v>
      </c>
      <c r="O97" s="215"/>
      <c r="Q97" s="179">
        <v>960</v>
      </c>
      <c r="S97" s="215">
        <v>0</v>
      </c>
      <c r="T97" s="215"/>
      <c r="U97" s="215"/>
      <c r="Z97" s="216">
        <v>0</v>
      </c>
      <c r="AA97" s="216"/>
      <c r="AB97" s="216"/>
      <c r="AC97" s="216"/>
    </row>
    <row r="98" spans="6:29" ht="13.5" customHeight="1" x14ac:dyDescent="0.25">
      <c r="F98" s="213" t="s">
        <v>383</v>
      </c>
      <c r="G98" s="213"/>
      <c r="H98" s="218" t="s">
        <v>241</v>
      </c>
      <c r="I98" s="218"/>
      <c r="L98" s="179">
        <v>1989</v>
      </c>
      <c r="N98" s="215">
        <v>0</v>
      </c>
      <c r="O98" s="215"/>
      <c r="Q98" s="179">
        <v>1989</v>
      </c>
      <c r="S98" s="215">
        <v>0</v>
      </c>
      <c r="T98" s="215"/>
      <c r="U98" s="215"/>
      <c r="Z98" s="216">
        <v>0</v>
      </c>
      <c r="AA98" s="216"/>
      <c r="AB98" s="216"/>
      <c r="AC98" s="216"/>
    </row>
    <row r="99" spans="6:29" ht="9.75" customHeight="1" x14ac:dyDescent="0.25">
      <c r="H99" s="218"/>
      <c r="I99" s="218"/>
    </row>
    <row r="100" spans="6:29" ht="17.25" customHeight="1" x14ac:dyDescent="0.25">
      <c r="F100" s="213" t="s">
        <v>384</v>
      </c>
      <c r="G100" s="213"/>
      <c r="H100" s="214" t="s">
        <v>243</v>
      </c>
      <c r="I100" s="214"/>
      <c r="L100" s="179">
        <v>138295</v>
      </c>
      <c r="N100" s="215">
        <v>-50000</v>
      </c>
      <c r="O100" s="215"/>
      <c r="Q100" s="179">
        <v>88295</v>
      </c>
      <c r="S100" s="215">
        <v>30163</v>
      </c>
      <c r="T100" s="215"/>
      <c r="U100" s="215"/>
      <c r="Z100" s="216">
        <v>34.161617305623196</v>
      </c>
      <c r="AA100" s="216"/>
      <c r="AB100" s="216"/>
      <c r="AC100" s="216"/>
    </row>
    <row r="101" spans="6:29" ht="13.5" customHeight="1" x14ac:dyDescent="0.25">
      <c r="F101" s="213" t="s">
        <v>385</v>
      </c>
      <c r="G101" s="213"/>
      <c r="H101" s="218" t="s">
        <v>245</v>
      </c>
      <c r="I101" s="218"/>
      <c r="L101" s="179">
        <v>20602</v>
      </c>
      <c r="N101" s="215">
        <v>0</v>
      </c>
      <c r="O101" s="215"/>
      <c r="Q101" s="179">
        <v>20602</v>
      </c>
      <c r="S101" s="215">
        <v>2228.5</v>
      </c>
      <c r="T101" s="215"/>
      <c r="U101" s="215"/>
      <c r="Z101" s="216">
        <v>10.816910979516551</v>
      </c>
      <c r="AA101" s="216"/>
      <c r="AB101" s="216"/>
      <c r="AC101" s="216"/>
    </row>
    <row r="102" spans="6:29" ht="9.75" customHeight="1" x14ac:dyDescent="0.25">
      <c r="H102" s="218"/>
      <c r="I102" s="218"/>
    </row>
    <row r="103" spans="6:29" ht="17.25" customHeight="1" x14ac:dyDescent="0.25">
      <c r="F103" s="213" t="s">
        <v>386</v>
      </c>
      <c r="G103" s="213"/>
      <c r="H103" s="214" t="s">
        <v>247</v>
      </c>
      <c r="I103" s="214"/>
      <c r="L103" s="179">
        <v>1950</v>
      </c>
      <c r="N103" s="215">
        <v>0</v>
      </c>
      <c r="O103" s="215"/>
      <c r="Q103" s="179">
        <v>1950</v>
      </c>
      <c r="S103" s="215">
        <v>407.6</v>
      </c>
      <c r="T103" s="215"/>
      <c r="U103" s="215"/>
      <c r="Z103" s="216">
        <v>20.902564102564103</v>
      </c>
      <c r="AA103" s="216"/>
      <c r="AB103" s="216"/>
      <c r="AC103" s="216"/>
    </row>
    <row r="104" spans="6:29" ht="17.25" customHeight="1" x14ac:dyDescent="0.25">
      <c r="F104" s="213" t="s">
        <v>387</v>
      </c>
      <c r="G104" s="213"/>
      <c r="H104" s="214" t="s">
        <v>249</v>
      </c>
      <c r="I104" s="214"/>
      <c r="L104" s="179">
        <v>3255</v>
      </c>
      <c r="N104" s="215">
        <v>0</v>
      </c>
      <c r="O104" s="215"/>
      <c r="Q104" s="179">
        <v>3255</v>
      </c>
      <c r="S104" s="215">
        <v>0</v>
      </c>
      <c r="T104" s="215"/>
      <c r="U104" s="215"/>
      <c r="Z104" s="216">
        <v>0</v>
      </c>
      <c r="AA104" s="216"/>
      <c r="AB104" s="216"/>
      <c r="AC104" s="216"/>
    </row>
    <row r="105" spans="6:29" ht="17.25" customHeight="1" x14ac:dyDescent="0.25">
      <c r="F105" s="213" t="s">
        <v>388</v>
      </c>
      <c r="G105" s="213"/>
      <c r="H105" s="214" t="s">
        <v>251</v>
      </c>
      <c r="I105" s="214"/>
      <c r="L105" s="179">
        <v>1350</v>
      </c>
      <c r="N105" s="215">
        <v>-1150</v>
      </c>
      <c r="O105" s="215"/>
      <c r="Q105" s="179">
        <v>200</v>
      </c>
      <c r="S105" s="215">
        <v>125</v>
      </c>
      <c r="T105" s="215"/>
      <c r="U105" s="215"/>
      <c r="Z105" s="216">
        <v>62.5</v>
      </c>
      <c r="AA105" s="216"/>
      <c r="AB105" s="216"/>
      <c r="AC105" s="216"/>
    </row>
    <row r="106" spans="6:29" ht="17.25" customHeight="1" x14ac:dyDescent="0.25">
      <c r="F106" s="213" t="s">
        <v>389</v>
      </c>
      <c r="G106" s="213"/>
      <c r="H106" s="214" t="s">
        <v>253</v>
      </c>
      <c r="I106" s="214"/>
      <c r="L106" s="179">
        <v>2000</v>
      </c>
      <c r="N106" s="215">
        <v>-1800</v>
      </c>
      <c r="O106" s="215"/>
      <c r="Q106" s="179">
        <v>200</v>
      </c>
      <c r="S106" s="215">
        <v>0</v>
      </c>
      <c r="T106" s="215"/>
      <c r="U106" s="215"/>
      <c r="Z106" s="216">
        <v>0</v>
      </c>
      <c r="AA106" s="216"/>
      <c r="AB106" s="216"/>
      <c r="AC106" s="216"/>
    </row>
    <row r="107" spans="6:29" ht="17.25" customHeight="1" x14ac:dyDescent="0.25">
      <c r="F107" s="213" t="s">
        <v>390</v>
      </c>
      <c r="G107" s="213"/>
      <c r="H107" s="214" t="s">
        <v>255</v>
      </c>
      <c r="I107" s="214"/>
      <c r="L107" s="179">
        <v>5340</v>
      </c>
      <c r="N107" s="215">
        <v>-4000</v>
      </c>
      <c r="O107" s="215"/>
      <c r="Q107" s="179">
        <v>1340</v>
      </c>
      <c r="S107" s="215">
        <v>0</v>
      </c>
      <c r="T107" s="215"/>
      <c r="U107" s="215"/>
      <c r="Z107" s="216">
        <v>0</v>
      </c>
      <c r="AA107" s="216"/>
      <c r="AB107" s="216"/>
      <c r="AC107" s="216"/>
    </row>
    <row r="108" spans="6:29" ht="13.5" customHeight="1" x14ac:dyDescent="0.25">
      <c r="F108" s="213" t="s">
        <v>391</v>
      </c>
      <c r="G108" s="213"/>
      <c r="H108" s="218" t="s">
        <v>257</v>
      </c>
      <c r="I108" s="218"/>
      <c r="L108" s="179">
        <v>1200</v>
      </c>
      <c r="N108" s="215">
        <v>0</v>
      </c>
      <c r="O108" s="215"/>
      <c r="Q108" s="179">
        <v>1200</v>
      </c>
      <c r="S108" s="215">
        <v>0</v>
      </c>
      <c r="T108" s="215"/>
      <c r="U108" s="215"/>
      <c r="Z108" s="216">
        <v>0</v>
      </c>
      <c r="AA108" s="216"/>
      <c r="AB108" s="216"/>
      <c r="AC108" s="216"/>
    </row>
    <row r="109" spans="6:29" ht="9.75" customHeight="1" x14ac:dyDescent="0.25">
      <c r="H109" s="218"/>
      <c r="I109" s="218"/>
    </row>
    <row r="110" spans="6:29" ht="13.5" customHeight="1" x14ac:dyDescent="0.25">
      <c r="F110" s="213" t="s">
        <v>392</v>
      </c>
      <c r="G110" s="213"/>
      <c r="H110" s="218" t="s">
        <v>308</v>
      </c>
      <c r="I110" s="218"/>
      <c r="L110" s="179">
        <v>0</v>
      </c>
      <c r="N110" s="215">
        <v>0</v>
      </c>
      <c r="O110" s="215"/>
      <c r="Q110" s="179">
        <v>0</v>
      </c>
      <c r="S110" s="215">
        <v>0</v>
      </c>
      <c r="T110" s="215"/>
      <c r="U110" s="215"/>
      <c r="Z110" s="216">
        <v>0</v>
      </c>
      <c r="AA110" s="216"/>
      <c r="AB110" s="216"/>
      <c r="AC110" s="216"/>
    </row>
    <row r="111" spans="6:29" ht="9.75" customHeight="1" x14ac:dyDescent="0.25">
      <c r="H111" s="218"/>
      <c r="I111" s="218"/>
    </row>
    <row r="112" spans="6:29" ht="17.25" customHeight="1" x14ac:dyDescent="0.25">
      <c r="F112" s="213" t="s">
        <v>393</v>
      </c>
      <c r="G112" s="213"/>
      <c r="H112" s="214" t="s">
        <v>310</v>
      </c>
      <c r="I112" s="214"/>
      <c r="L112" s="179">
        <v>0</v>
      </c>
      <c r="N112" s="215">
        <v>0</v>
      </c>
      <c r="O112" s="215"/>
      <c r="Q112" s="179">
        <v>0</v>
      </c>
      <c r="S112" s="215">
        <v>0</v>
      </c>
      <c r="T112" s="215"/>
      <c r="U112" s="215"/>
      <c r="Z112" s="216">
        <v>0</v>
      </c>
      <c r="AA112" s="216"/>
      <c r="AB112" s="216"/>
      <c r="AC112" s="216"/>
    </row>
    <row r="113" spans="6:29" ht="17.25" customHeight="1" x14ac:dyDescent="0.25">
      <c r="F113" s="213" t="s">
        <v>394</v>
      </c>
      <c r="G113" s="213"/>
      <c r="H113" s="214" t="s">
        <v>259</v>
      </c>
      <c r="I113" s="214"/>
      <c r="L113" s="179">
        <v>0</v>
      </c>
      <c r="N113" s="215">
        <v>200</v>
      </c>
      <c r="O113" s="215"/>
      <c r="Q113" s="179">
        <v>200</v>
      </c>
      <c r="S113" s="215">
        <v>160</v>
      </c>
      <c r="T113" s="215"/>
      <c r="U113" s="215"/>
      <c r="Z113" s="216">
        <v>80</v>
      </c>
      <c r="AA113" s="216"/>
      <c r="AB113" s="216"/>
      <c r="AC113" s="216"/>
    </row>
    <row r="114" spans="6:29" ht="17.25" customHeight="1" x14ac:dyDescent="0.25">
      <c r="F114" s="213" t="s">
        <v>395</v>
      </c>
      <c r="G114" s="213"/>
      <c r="H114" s="214" t="s">
        <v>261</v>
      </c>
      <c r="I114" s="214"/>
      <c r="L114" s="179">
        <v>2266</v>
      </c>
      <c r="N114" s="215">
        <v>0</v>
      </c>
      <c r="O114" s="215"/>
      <c r="Q114" s="179">
        <v>2266</v>
      </c>
      <c r="S114" s="215">
        <v>60.3</v>
      </c>
      <c r="T114" s="215"/>
      <c r="U114" s="215"/>
      <c r="Z114" s="216">
        <v>2.6610767872903796</v>
      </c>
      <c r="AA114" s="216"/>
      <c r="AB114" s="216"/>
      <c r="AC114" s="216"/>
    </row>
    <row r="115" spans="6:29" ht="17.25" customHeight="1" x14ac:dyDescent="0.25">
      <c r="F115" s="213" t="s">
        <v>396</v>
      </c>
      <c r="G115" s="213"/>
      <c r="H115" s="214" t="s">
        <v>263</v>
      </c>
      <c r="I115" s="214"/>
      <c r="L115" s="179">
        <v>3600</v>
      </c>
      <c r="N115" s="215">
        <v>-2000</v>
      </c>
      <c r="O115" s="215"/>
      <c r="Q115" s="179">
        <v>1600</v>
      </c>
      <c r="S115" s="215">
        <v>0</v>
      </c>
      <c r="T115" s="215"/>
      <c r="U115" s="215"/>
      <c r="Z115" s="216">
        <v>0</v>
      </c>
      <c r="AA115" s="216"/>
      <c r="AB115" s="216"/>
      <c r="AC115" s="216"/>
    </row>
    <row r="116" spans="6:29" ht="17.25" customHeight="1" x14ac:dyDescent="0.25">
      <c r="F116" s="213" t="s">
        <v>397</v>
      </c>
      <c r="G116" s="213"/>
      <c r="H116" s="214" t="s">
        <v>265</v>
      </c>
      <c r="I116" s="214"/>
      <c r="L116" s="179">
        <v>1425</v>
      </c>
      <c r="N116" s="215">
        <v>0</v>
      </c>
      <c r="O116" s="215"/>
      <c r="Q116" s="179">
        <v>1425</v>
      </c>
      <c r="S116" s="215">
        <v>264.94</v>
      </c>
      <c r="T116" s="215"/>
      <c r="U116" s="215"/>
      <c r="Z116" s="216">
        <v>18.592280701754387</v>
      </c>
      <c r="AA116" s="216"/>
      <c r="AB116" s="216"/>
      <c r="AC116" s="216"/>
    </row>
    <row r="117" spans="6:29" ht="17.25" customHeight="1" x14ac:dyDescent="0.25">
      <c r="F117" s="213" t="s">
        <v>398</v>
      </c>
      <c r="G117" s="213"/>
      <c r="H117" s="214" t="s">
        <v>267</v>
      </c>
      <c r="I117" s="214"/>
      <c r="L117" s="179">
        <v>1995</v>
      </c>
      <c r="N117" s="215">
        <v>3600</v>
      </c>
      <c r="O117" s="215"/>
      <c r="Q117" s="179">
        <v>5595</v>
      </c>
      <c r="S117" s="215">
        <v>718.95</v>
      </c>
      <c r="T117" s="215"/>
      <c r="U117" s="215"/>
      <c r="Z117" s="216">
        <v>12.849865951742627</v>
      </c>
      <c r="AA117" s="216"/>
      <c r="AB117" s="216"/>
      <c r="AC117" s="216"/>
    </row>
    <row r="118" spans="6:29" ht="17.25" customHeight="1" x14ac:dyDescent="0.25">
      <c r="F118" s="213" t="s">
        <v>399</v>
      </c>
      <c r="G118" s="213"/>
      <c r="H118" s="214" t="s">
        <v>269</v>
      </c>
      <c r="I118" s="214"/>
      <c r="L118" s="179">
        <v>20680</v>
      </c>
      <c r="N118" s="215">
        <v>-1000</v>
      </c>
      <c r="O118" s="215"/>
      <c r="Q118" s="179">
        <v>19680</v>
      </c>
      <c r="S118" s="215">
        <v>6764.12</v>
      </c>
      <c r="T118" s="215"/>
      <c r="U118" s="215"/>
      <c r="Z118" s="216">
        <v>34.37052845528455</v>
      </c>
      <c r="AA118" s="216"/>
      <c r="AB118" s="216"/>
      <c r="AC118" s="216"/>
    </row>
    <row r="119" spans="6:29" ht="13.5" customHeight="1" x14ac:dyDescent="0.25">
      <c r="F119" s="213" t="s">
        <v>400</v>
      </c>
      <c r="G119" s="213"/>
      <c r="H119" s="218" t="s">
        <v>271</v>
      </c>
      <c r="I119" s="218"/>
      <c r="L119" s="179">
        <v>29451</v>
      </c>
      <c r="N119" s="215">
        <v>-5800</v>
      </c>
      <c r="O119" s="215"/>
      <c r="Q119" s="179">
        <v>23651</v>
      </c>
      <c r="S119" s="215">
        <v>15467.7</v>
      </c>
      <c r="T119" s="215"/>
      <c r="U119" s="215"/>
      <c r="Z119" s="216">
        <v>65.399771679844406</v>
      </c>
      <c r="AA119" s="216"/>
      <c r="AB119" s="216"/>
      <c r="AC119" s="216"/>
    </row>
    <row r="120" spans="6:29" ht="9.75" customHeight="1" x14ac:dyDescent="0.25">
      <c r="H120" s="218"/>
      <c r="I120" s="218"/>
    </row>
    <row r="121" spans="6:29" ht="17.25" customHeight="1" x14ac:dyDescent="0.25">
      <c r="F121" s="213" t="s">
        <v>401</v>
      </c>
      <c r="G121" s="213"/>
      <c r="H121" s="214" t="s">
        <v>273</v>
      </c>
      <c r="I121" s="214"/>
      <c r="L121" s="179">
        <v>1200</v>
      </c>
      <c r="N121" s="215">
        <v>9800</v>
      </c>
      <c r="O121" s="215"/>
      <c r="Q121" s="179">
        <v>11000</v>
      </c>
      <c r="S121" s="215">
        <v>4091.01</v>
      </c>
      <c r="T121" s="215"/>
      <c r="U121" s="215"/>
      <c r="Z121" s="216">
        <v>37.191000000000003</v>
      </c>
      <c r="AA121" s="216"/>
      <c r="AB121" s="216"/>
      <c r="AC121" s="216"/>
    </row>
    <row r="122" spans="6:29" ht="13.5" customHeight="1" x14ac:dyDescent="0.25">
      <c r="F122" s="213" t="s">
        <v>402</v>
      </c>
      <c r="G122" s="213"/>
      <c r="H122" s="218" t="s">
        <v>275</v>
      </c>
      <c r="I122" s="218"/>
      <c r="L122" s="179">
        <v>44039</v>
      </c>
      <c r="N122" s="215">
        <v>-28000</v>
      </c>
      <c r="O122" s="215"/>
      <c r="Q122" s="179">
        <v>16039</v>
      </c>
      <c r="S122" s="215">
        <v>1474</v>
      </c>
      <c r="T122" s="215"/>
      <c r="U122" s="215"/>
      <c r="Z122" s="216">
        <v>9.1900991333624287</v>
      </c>
      <c r="AA122" s="216"/>
      <c r="AB122" s="216"/>
      <c r="AC122" s="216"/>
    </row>
    <row r="123" spans="6:29" ht="9.75" customHeight="1" x14ac:dyDescent="0.25">
      <c r="H123" s="218"/>
      <c r="I123" s="218"/>
    </row>
    <row r="124" spans="6:29" ht="12" customHeight="1" x14ac:dyDescent="0.25">
      <c r="H124" s="218"/>
      <c r="I124" s="218"/>
    </row>
    <row r="125" spans="6:29" ht="17.25" customHeight="1" x14ac:dyDescent="0.25">
      <c r="F125" s="213" t="s">
        <v>403</v>
      </c>
      <c r="G125" s="213"/>
      <c r="H125" s="214" t="s">
        <v>312</v>
      </c>
      <c r="I125" s="214"/>
      <c r="L125" s="179">
        <v>0</v>
      </c>
      <c r="N125" s="215">
        <v>0</v>
      </c>
      <c r="O125" s="215"/>
      <c r="Q125" s="179">
        <v>0</v>
      </c>
      <c r="S125" s="215">
        <v>0</v>
      </c>
      <c r="T125" s="215"/>
      <c r="U125" s="215"/>
      <c r="Z125" s="216">
        <v>0</v>
      </c>
      <c r="AA125" s="216"/>
      <c r="AB125" s="216"/>
      <c r="AC125" s="216"/>
    </row>
    <row r="126" spans="6:29" ht="13.5" customHeight="1" x14ac:dyDescent="0.25">
      <c r="F126" s="213" t="s">
        <v>404</v>
      </c>
      <c r="G126" s="213"/>
      <c r="H126" s="218" t="s">
        <v>277</v>
      </c>
      <c r="I126" s="218"/>
      <c r="L126" s="179">
        <v>53468</v>
      </c>
      <c r="N126" s="215">
        <v>-42000</v>
      </c>
      <c r="O126" s="215"/>
      <c r="Q126" s="179">
        <v>11468</v>
      </c>
      <c r="S126" s="215">
        <v>7282.94</v>
      </c>
      <c r="T126" s="215"/>
      <c r="U126" s="215"/>
      <c r="Z126" s="216">
        <v>63.506627136379493</v>
      </c>
      <c r="AA126" s="216"/>
      <c r="AB126" s="216"/>
      <c r="AC126" s="216"/>
    </row>
    <row r="127" spans="6:29" ht="9.75" customHeight="1" x14ac:dyDescent="0.25">
      <c r="H127" s="218"/>
      <c r="I127" s="218"/>
    </row>
    <row r="128" spans="6:29" ht="12" customHeight="1" x14ac:dyDescent="0.25">
      <c r="H128" s="218"/>
      <c r="I128" s="218"/>
    </row>
    <row r="129" spans="5:29" ht="17.25" customHeight="1" x14ac:dyDescent="0.25">
      <c r="F129" s="213" t="s">
        <v>405</v>
      </c>
      <c r="G129" s="213"/>
      <c r="H129" s="214" t="s">
        <v>279</v>
      </c>
      <c r="I129" s="214"/>
      <c r="L129" s="179">
        <v>76040</v>
      </c>
      <c r="N129" s="215">
        <v>10000</v>
      </c>
      <c r="O129" s="215"/>
      <c r="Q129" s="179">
        <v>86040</v>
      </c>
      <c r="S129" s="215">
        <v>30127.4</v>
      </c>
      <c r="T129" s="215"/>
      <c r="U129" s="215"/>
      <c r="Z129" s="216">
        <v>35.015574151557416</v>
      </c>
      <c r="AA129" s="216"/>
      <c r="AB129" s="216"/>
      <c r="AC129" s="216"/>
    </row>
    <row r="130" spans="5:29" ht="17.25" customHeight="1" x14ac:dyDescent="0.25">
      <c r="F130" s="213" t="s">
        <v>406</v>
      </c>
      <c r="G130" s="213"/>
      <c r="H130" s="214" t="s">
        <v>281</v>
      </c>
      <c r="I130" s="214"/>
      <c r="L130" s="179">
        <v>6546</v>
      </c>
      <c r="N130" s="215">
        <v>7000</v>
      </c>
      <c r="O130" s="215"/>
      <c r="Q130" s="179">
        <v>13546</v>
      </c>
      <c r="S130" s="215">
        <v>3085.06</v>
      </c>
      <c r="T130" s="215"/>
      <c r="U130" s="215"/>
      <c r="Z130" s="216">
        <v>22.774693636497858</v>
      </c>
      <c r="AA130" s="216"/>
      <c r="AB130" s="216"/>
      <c r="AC130" s="216"/>
    </row>
    <row r="131" spans="5:29" ht="17.25" customHeight="1" x14ac:dyDescent="0.25">
      <c r="F131" s="213" t="s">
        <v>407</v>
      </c>
      <c r="G131" s="213"/>
      <c r="H131" s="214" t="s">
        <v>283</v>
      </c>
      <c r="I131" s="214"/>
      <c r="L131" s="179">
        <v>1200</v>
      </c>
      <c r="N131" s="215">
        <v>115800</v>
      </c>
      <c r="O131" s="215"/>
      <c r="Q131" s="179">
        <v>117000</v>
      </c>
      <c r="S131" s="215">
        <v>8190</v>
      </c>
      <c r="T131" s="215"/>
      <c r="U131" s="215"/>
      <c r="Z131" s="216">
        <v>7</v>
      </c>
      <c r="AA131" s="216"/>
      <c r="AB131" s="216"/>
      <c r="AC131" s="216"/>
    </row>
    <row r="132" spans="5:29" ht="13.5" customHeight="1" x14ac:dyDescent="0.25">
      <c r="F132" s="213" t="s">
        <v>408</v>
      </c>
      <c r="G132" s="213"/>
      <c r="H132" s="218" t="s">
        <v>314</v>
      </c>
      <c r="I132" s="218"/>
      <c r="L132" s="179">
        <v>0</v>
      </c>
      <c r="N132" s="215">
        <v>31800</v>
      </c>
      <c r="O132" s="215"/>
      <c r="Q132" s="179">
        <v>31800</v>
      </c>
      <c r="S132" s="215">
        <v>7999</v>
      </c>
      <c r="T132" s="215"/>
      <c r="U132" s="215"/>
      <c r="Z132" s="216">
        <v>25.154088050314467</v>
      </c>
      <c r="AA132" s="216"/>
      <c r="AB132" s="216"/>
      <c r="AC132" s="216"/>
    </row>
    <row r="133" spans="5:29" ht="9.75" customHeight="1" x14ac:dyDescent="0.25">
      <c r="H133" s="218"/>
      <c r="I133" s="218"/>
    </row>
    <row r="134" spans="5:29" ht="17.25" customHeight="1" x14ac:dyDescent="0.25">
      <c r="F134" s="213" t="s">
        <v>409</v>
      </c>
      <c r="G134" s="213"/>
      <c r="H134" s="214" t="s">
        <v>285</v>
      </c>
      <c r="I134" s="214"/>
      <c r="L134" s="179">
        <v>20000</v>
      </c>
      <c r="N134" s="215">
        <v>11000</v>
      </c>
      <c r="O134" s="215"/>
      <c r="Q134" s="179">
        <v>31000</v>
      </c>
      <c r="S134" s="215">
        <v>15951</v>
      </c>
      <c r="T134" s="215"/>
      <c r="U134" s="215"/>
      <c r="Z134" s="216">
        <v>51.454838709677418</v>
      </c>
      <c r="AA134" s="216"/>
      <c r="AB134" s="216"/>
      <c r="AC134" s="216"/>
    </row>
    <row r="135" spans="5:29" ht="17.25" customHeight="1" x14ac:dyDescent="0.25">
      <c r="F135" s="213" t="s">
        <v>410</v>
      </c>
      <c r="G135" s="213"/>
      <c r="H135" s="214" t="s">
        <v>287</v>
      </c>
      <c r="I135" s="214"/>
      <c r="L135" s="179">
        <v>48800</v>
      </c>
      <c r="N135" s="215">
        <v>198800</v>
      </c>
      <c r="O135" s="215"/>
      <c r="Q135" s="179">
        <v>247600</v>
      </c>
      <c r="S135" s="215">
        <v>82220</v>
      </c>
      <c r="T135" s="215"/>
      <c r="U135" s="215"/>
      <c r="Z135" s="216">
        <v>33.206785137318256</v>
      </c>
      <c r="AA135" s="216"/>
      <c r="AB135" s="216"/>
      <c r="AC135" s="216"/>
    </row>
    <row r="136" spans="5:29" ht="17.25" customHeight="1" x14ac:dyDescent="0.25">
      <c r="F136" s="213" t="s">
        <v>411</v>
      </c>
      <c r="G136" s="213"/>
      <c r="H136" s="214" t="s">
        <v>289</v>
      </c>
      <c r="I136" s="214"/>
      <c r="L136" s="179">
        <v>30000</v>
      </c>
      <c r="N136" s="215">
        <v>0</v>
      </c>
      <c r="O136" s="215"/>
      <c r="Q136" s="179">
        <v>30000</v>
      </c>
      <c r="S136" s="215">
        <v>9910</v>
      </c>
      <c r="T136" s="215"/>
      <c r="U136" s="215"/>
      <c r="Z136" s="216">
        <v>33.033333333333331</v>
      </c>
      <c r="AA136" s="216"/>
      <c r="AB136" s="216"/>
      <c r="AC136" s="216"/>
    </row>
    <row r="137" spans="5:29" ht="17.25" customHeight="1" x14ac:dyDescent="0.25">
      <c r="F137" s="213" t="s">
        <v>412</v>
      </c>
      <c r="G137" s="213"/>
      <c r="H137" s="214" t="s">
        <v>291</v>
      </c>
      <c r="I137" s="214"/>
      <c r="L137" s="179">
        <v>520900</v>
      </c>
      <c r="N137" s="215">
        <v>0</v>
      </c>
      <c r="O137" s="215"/>
      <c r="Q137" s="179">
        <v>520900</v>
      </c>
      <c r="S137" s="215">
        <v>0</v>
      </c>
      <c r="T137" s="215"/>
      <c r="U137" s="215"/>
      <c r="Z137" s="216">
        <v>0</v>
      </c>
      <c r="AA137" s="216"/>
      <c r="AB137" s="216"/>
      <c r="AC137" s="216"/>
    </row>
    <row r="138" spans="5:29" ht="17.25" customHeight="1" x14ac:dyDescent="0.25">
      <c r="F138" s="213" t="s">
        <v>413</v>
      </c>
      <c r="G138" s="213"/>
      <c r="H138" s="214" t="s">
        <v>293</v>
      </c>
      <c r="I138" s="214"/>
      <c r="L138" s="179">
        <v>161000</v>
      </c>
      <c r="N138" s="215">
        <v>0</v>
      </c>
      <c r="O138" s="215"/>
      <c r="Q138" s="179">
        <v>161000</v>
      </c>
      <c r="S138" s="215">
        <v>0</v>
      </c>
      <c r="T138" s="215"/>
      <c r="U138" s="215"/>
      <c r="Z138" s="216">
        <v>0</v>
      </c>
      <c r="AA138" s="216"/>
      <c r="AB138" s="216"/>
      <c r="AC138" s="216"/>
    </row>
    <row r="139" spans="5:29" ht="17.25" customHeight="1" x14ac:dyDescent="0.25">
      <c r="F139" s="213" t="s">
        <v>414</v>
      </c>
      <c r="G139" s="213"/>
      <c r="H139" s="214" t="s">
        <v>295</v>
      </c>
      <c r="I139" s="214"/>
      <c r="L139" s="179">
        <v>100000</v>
      </c>
      <c r="N139" s="215">
        <v>0</v>
      </c>
      <c r="O139" s="215"/>
      <c r="Q139" s="179">
        <v>100000</v>
      </c>
      <c r="S139" s="215">
        <v>0</v>
      </c>
      <c r="T139" s="215"/>
      <c r="U139" s="215"/>
      <c r="Z139" s="216">
        <v>0</v>
      </c>
      <c r="AA139" s="216"/>
      <c r="AB139" s="216"/>
      <c r="AC139" s="216"/>
    </row>
    <row r="140" spans="5:29" ht="11.25" customHeight="1" x14ac:dyDescent="0.25">
      <c r="E140" s="212" t="s">
        <v>415</v>
      </c>
      <c r="F140" s="212"/>
      <c r="G140" s="212"/>
      <c r="H140" s="212"/>
      <c r="I140" s="212"/>
      <c r="L140" s="180">
        <v>10801654</v>
      </c>
      <c r="N140" s="211">
        <v>0</v>
      </c>
      <c r="O140" s="211"/>
      <c r="Q140" s="180">
        <v>10801654</v>
      </c>
      <c r="S140" s="211">
        <v>2907624.8</v>
      </c>
      <c r="T140" s="211"/>
      <c r="U140" s="211"/>
      <c r="Z140" s="217">
        <v>26.918329359559198</v>
      </c>
      <c r="AA140" s="217"/>
      <c r="AB140" s="217"/>
      <c r="AC140" s="217"/>
    </row>
    <row r="141" spans="5:29" ht="15.75" customHeight="1" x14ac:dyDescent="0.25"/>
    <row r="142" spans="5:29" ht="11.25" customHeight="1" x14ac:dyDescent="0.25">
      <c r="E142" s="212" t="s">
        <v>416</v>
      </c>
      <c r="F142" s="212"/>
      <c r="G142" s="212"/>
      <c r="H142" s="212"/>
      <c r="I142" s="212"/>
    </row>
    <row r="143" spans="5:29" ht="11.25" customHeight="1" x14ac:dyDescent="0.25">
      <c r="E143" s="212"/>
      <c r="F143" s="212"/>
      <c r="G143" s="212"/>
      <c r="H143" s="212"/>
      <c r="I143" s="212"/>
    </row>
    <row r="144" spans="5:29" ht="13.5" customHeight="1" x14ac:dyDescent="0.25">
      <c r="F144" s="213" t="s">
        <v>333</v>
      </c>
      <c r="G144" s="213"/>
      <c r="H144" s="218" t="s">
        <v>145</v>
      </c>
      <c r="I144" s="218"/>
      <c r="L144" s="179">
        <v>4656000</v>
      </c>
      <c r="N144" s="215">
        <v>0</v>
      </c>
      <c r="O144" s="215"/>
      <c r="Q144" s="179">
        <v>4656000</v>
      </c>
      <c r="S144" s="215">
        <v>1326982.8</v>
      </c>
      <c r="T144" s="215"/>
      <c r="U144" s="215"/>
      <c r="Z144" s="216">
        <v>28.500489690721651</v>
      </c>
      <c r="AA144" s="216"/>
      <c r="AB144" s="216"/>
      <c r="AC144" s="216"/>
    </row>
    <row r="145" spans="2:29" ht="9.75" customHeight="1" x14ac:dyDescent="0.25">
      <c r="H145" s="218"/>
      <c r="I145" s="218"/>
    </row>
    <row r="146" spans="2:29" ht="13.5" customHeight="1" x14ac:dyDescent="0.25">
      <c r="F146" s="213" t="s">
        <v>343</v>
      </c>
      <c r="G146" s="213"/>
      <c r="H146" s="218" t="s">
        <v>165</v>
      </c>
      <c r="I146" s="218"/>
      <c r="L146" s="179">
        <v>2310</v>
      </c>
      <c r="N146" s="215">
        <v>0</v>
      </c>
      <c r="O146" s="215"/>
      <c r="Q146" s="179">
        <v>2310</v>
      </c>
      <c r="S146" s="215">
        <v>0</v>
      </c>
      <c r="T146" s="215"/>
      <c r="U146" s="215"/>
      <c r="Z146" s="216">
        <v>0</v>
      </c>
      <c r="AA146" s="216"/>
      <c r="AB146" s="216"/>
      <c r="AC146" s="216"/>
    </row>
    <row r="147" spans="2:29" ht="9.75" customHeight="1" x14ac:dyDescent="0.25">
      <c r="H147" s="218"/>
      <c r="I147" s="218"/>
    </row>
    <row r="148" spans="2:29" ht="17.25" customHeight="1" x14ac:dyDescent="0.25">
      <c r="F148" s="213" t="s">
        <v>363</v>
      </c>
      <c r="G148" s="213"/>
      <c r="H148" s="214" t="s">
        <v>205</v>
      </c>
      <c r="I148" s="214"/>
      <c r="L148" s="179">
        <v>3577</v>
      </c>
      <c r="N148" s="215">
        <v>0</v>
      </c>
      <c r="O148" s="215"/>
      <c r="Q148" s="179">
        <v>3577</v>
      </c>
      <c r="S148" s="215">
        <v>0</v>
      </c>
      <c r="T148" s="215"/>
      <c r="U148" s="215"/>
      <c r="Z148" s="216">
        <v>0</v>
      </c>
      <c r="AA148" s="216"/>
      <c r="AB148" s="216"/>
      <c r="AC148" s="216"/>
    </row>
    <row r="149" spans="2:29" ht="17.25" customHeight="1" x14ac:dyDescent="0.25">
      <c r="F149" s="213" t="s">
        <v>371</v>
      </c>
      <c r="G149" s="213"/>
      <c r="H149" s="214" t="s">
        <v>217</v>
      </c>
      <c r="I149" s="214"/>
      <c r="L149" s="179">
        <v>4678</v>
      </c>
      <c r="N149" s="215">
        <v>0</v>
      </c>
      <c r="O149" s="215"/>
      <c r="Q149" s="179">
        <v>4678</v>
      </c>
      <c r="S149" s="215">
        <v>0</v>
      </c>
      <c r="T149" s="215"/>
      <c r="U149" s="215"/>
      <c r="Z149" s="216">
        <v>0</v>
      </c>
      <c r="AA149" s="216"/>
      <c r="AB149" s="216"/>
      <c r="AC149" s="216"/>
    </row>
    <row r="150" spans="2:29" ht="17.25" customHeight="1" x14ac:dyDescent="0.25">
      <c r="F150" s="213" t="s">
        <v>373</v>
      </c>
      <c r="G150" s="213"/>
      <c r="H150" s="214" t="s">
        <v>221</v>
      </c>
      <c r="I150" s="214"/>
      <c r="L150" s="179">
        <v>14700</v>
      </c>
      <c r="N150" s="215">
        <v>0</v>
      </c>
      <c r="O150" s="215"/>
      <c r="Q150" s="179">
        <v>14700</v>
      </c>
      <c r="S150" s="215">
        <v>0</v>
      </c>
      <c r="T150" s="215"/>
      <c r="U150" s="215"/>
      <c r="Z150" s="216">
        <v>0</v>
      </c>
      <c r="AA150" s="216"/>
      <c r="AB150" s="216"/>
      <c r="AC150" s="216"/>
    </row>
    <row r="151" spans="2:29" ht="17.25" customHeight="1" x14ac:dyDescent="0.25">
      <c r="F151" s="213" t="s">
        <v>374</v>
      </c>
      <c r="G151" s="213"/>
      <c r="H151" s="214" t="s">
        <v>223</v>
      </c>
      <c r="I151" s="214"/>
      <c r="L151" s="179">
        <v>3060</v>
      </c>
      <c r="N151" s="215">
        <v>0</v>
      </c>
      <c r="O151" s="215"/>
      <c r="Q151" s="179">
        <v>3060</v>
      </c>
      <c r="S151" s="215">
        <v>0</v>
      </c>
      <c r="T151" s="215"/>
      <c r="U151" s="215"/>
      <c r="Z151" s="216">
        <v>0</v>
      </c>
      <c r="AA151" s="216"/>
      <c r="AB151" s="216"/>
      <c r="AC151" s="216"/>
    </row>
    <row r="152" spans="2:29" ht="17.25" customHeight="1" x14ac:dyDescent="0.25">
      <c r="F152" s="213" t="s">
        <v>384</v>
      </c>
      <c r="G152" s="213"/>
      <c r="H152" s="214" t="s">
        <v>243</v>
      </c>
      <c r="I152" s="214"/>
      <c r="L152" s="179">
        <v>13545</v>
      </c>
      <c r="N152" s="215">
        <v>0</v>
      </c>
      <c r="O152" s="215"/>
      <c r="Q152" s="179">
        <v>13545</v>
      </c>
      <c r="S152" s="215">
        <v>0</v>
      </c>
      <c r="T152" s="215"/>
      <c r="U152" s="215"/>
      <c r="Z152" s="216">
        <v>0</v>
      </c>
      <c r="AA152" s="216"/>
      <c r="AB152" s="216"/>
      <c r="AC152" s="216"/>
    </row>
    <row r="153" spans="2:29" ht="17.25" customHeight="1" x14ac:dyDescent="0.25">
      <c r="F153" s="213" t="s">
        <v>399</v>
      </c>
      <c r="G153" s="213"/>
      <c r="H153" s="214" t="s">
        <v>269</v>
      </c>
      <c r="I153" s="214"/>
      <c r="L153" s="179">
        <v>476</v>
      </c>
      <c r="N153" s="215">
        <v>0</v>
      </c>
      <c r="O153" s="215"/>
      <c r="Q153" s="179">
        <v>476</v>
      </c>
      <c r="S153" s="215">
        <v>0</v>
      </c>
      <c r="T153" s="215"/>
      <c r="U153" s="215"/>
      <c r="Z153" s="216">
        <v>0</v>
      </c>
      <c r="AA153" s="216"/>
      <c r="AB153" s="216"/>
      <c r="AC153" s="216"/>
    </row>
    <row r="154" spans="2:29" ht="11.25" customHeight="1" x14ac:dyDescent="0.25">
      <c r="E154" s="212" t="s">
        <v>417</v>
      </c>
      <c r="F154" s="212"/>
      <c r="G154" s="212"/>
      <c r="H154" s="212"/>
      <c r="I154" s="212"/>
      <c r="L154" s="180">
        <v>4698346</v>
      </c>
      <c r="N154" s="211">
        <v>0</v>
      </c>
      <c r="O154" s="211"/>
      <c r="Q154" s="180">
        <v>4698346</v>
      </c>
      <c r="S154" s="211">
        <v>1326982.8</v>
      </c>
      <c r="T154" s="211"/>
      <c r="U154" s="211"/>
      <c r="Z154" s="217">
        <v>28.243615944845271</v>
      </c>
      <c r="AA154" s="217"/>
      <c r="AB154" s="217"/>
      <c r="AC154" s="217"/>
    </row>
    <row r="155" spans="2:29" ht="11.25" customHeight="1" x14ac:dyDescent="0.25">
      <c r="E155" s="212"/>
      <c r="F155" s="212"/>
      <c r="G155" s="212"/>
      <c r="H155" s="212"/>
      <c r="I155" s="212"/>
    </row>
    <row r="156" spans="2:29" ht="6" customHeight="1" x14ac:dyDescent="0.25"/>
    <row r="157" spans="2:29" x14ac:dyDescent="0.25">
      <c r="D157" s="212" t="s">
        <v>418</v>
      </c>
      <c r="E157" s="212"/>
      <c r="F157" s="212"/>
      <c r="G157" s="212"/>
      <c r="H157" s="212"/>
      <c r="I157" s="212"/>
      <c r="L157" s="180">
        <v>15500000</v>
      </c>
      <c r="N157" s="211">
        <v>0</v>
      </c>
      <c r="O157" s="211"/>
      <c r="Q157" s="180">
        <v>15500000</v>
      </c>
      <c r="S157" s="211">
        <v>4234607.5999999996</v>
      </c>
      <c r="T157" s="211"/>
      <c r="U157" s="211"/>
      <c r="Z157" s="211">
        <v>27.320049032258066</v>
      </c>
      <c r="AA157" s="211"/>
      <c r="AB157" s="211"/>
      <c r="AC157" s="211"/>
    </row>
    <row r="158" spans="2:29" ht="14.25" customHeight="1" x14ac:dyDescent="0.25"/>
    <row r="159" spans="2:29" x14ac:dyDescent="0.25">
      <c r="B159" s="212" t="s">
        <v>419</v>
      </c>
      <c r="C159" s="212"/>
      <c r="D159" s="212"/>
      <c r="E159" s="212"/>
      <c r="F159" s="212"/>
      <c r="G159" s="212"/>
      <c r="H159" s="212"/>
      <c r="I159" s="212"/>
      <c r="L159" s="180">
        <v>15500000</v>
      </c>
      <c r="N159" s="211">
        <v>0</v>
      </c>
      <c r="O159" s="211"/>
      <c r="Q159" s="180">
        <v>15500000</v>
      </c>
      <c r="S159" s="211">
        <v>4234607.5999999996</v>
      </c>
      <c r="T159" s="211"/>
      <c r="U159" s="211"/>
      <c r="Z159" s="211">
        <v>27.320049032258066</v>
      </c>
      <c r="AA159" s="211"/>
      <c r="AB159" s="211"/>
      <c r="AC159" s="211"/>
    </row>
    <row r="161" spans="1:29" x14ac:dyDescent="0.25">
      <c r="A161" s="203" t="s">
        <v>420</v>
      </c>
      <c r="B161" s="203"/>
      <c r="C161" s="203"/>
      <c r="D161" s="203"/>
      <c r="E161" s="203"/>
      <c r="F161" s="203"/>
      <c r="G161" s="203"/>
      <c r="H161" s="203"/>
      <c r="I161" s="203"/>
      <c r="L161" s="180">
        <v>15500000</v>
      </c>
      <c r="N161" s="211">
        <v>0</v>
      </c>
      <c r="O161" s="211"/>
      <c r="Q161" s="180">
        <v>15500000</v>
      </c>
      <c r="S161" s="211">
        <v>4234607.5999999996</v>
      </c>
      <c r="T161" s="211"/>
      <c r="U161" s="211"/>
      <c r="Z161" s="211">
        <v>27.320049032258066</v>
      </c>
      <c r="AA161" s="211"/>
      <c r="AB161" s="211"/>
      <c r="AC161" s="211"/>
    </row>
    <row r="162" spans="1:29" ht="14.25" customHeight="1" x14ac:dyDescent="0.25"/>
    <row r="163" spans="1:29" ht="11.25" customHeight="1" x14ac:dyDescent="0.25">
      <c r="A163" s="212" t="s">
        <v>421</v>
      </c>
      <c r="B163" s="212"/>
      <c r="C163" s="212"/>
      <c r="D163" s="212"/>
      <c r="E163" s="212"/>
      <c r="F163" s="212"/>
      <c r="G163" s="212"/>
      <c r="H163" s="212"/>
      <c r="I163" s="212"/>
      <c r="L163" s="180">
        <v>15500000</v>
      </c>
      <c r="N163" s="211">
        <v>0</v>
      </c>
      <c r="O163" s="211"/>
      <c r="Q163" s="180">
        <v>15500000</v>
      </c>
      <c r="S163" s="211">
        <v>4234607.5999999996</v>
      </c>
      <c r="T163" s="211"/>
      <c r="U163" s="211"/>
      <c r="Z163" s="211">
        <v>27.320049032258066</v>
      </c>
      <c r="AA163" s="211"/>
      <c r="AB163" s="211"/>
      <c r="AC163" s="211"/>
    </row>
    <row r="164" spans="1:29" ht="23.25" customHeight="1" x14ac:dyDescent="0.25"/>
    <row r="165" spans="1:29" ht="48" customHeight="1" x14ac:dyDescent="0.25"/>
    <row r="166" spans="1:29" ht="13.5" customHeight="1" x14ac:dyDescent="0.25">
      <c r="Q166" s="210" t="s">
        <v>23</v>
      </c>
      <c r="R166" s="210"/>
      <c r="S166" s="210"/>
      <c r="T166" s="210"/>
      <c r="U166" s="210"/>
      <c r="V166" s="210"/>
      <c r="W166" s="210"/>
      <c r="X166" s="210"/>
      <c r="Y166" s="210"/>
      <c r="Z166" s="210"/>
      <c r="AA166" s="210"/>
      <c r="AB166" s="210"/>
      <c r="AC166" s="210"/>
    </row>
    <row r="167" spans="1:29" ht="13.5" customHeight="1" x14ac:dyDescent="0.25">
      <c r="Q167" s="210" t="s">
        <v>422</v>
      </c>
      <c r="R167" s="210"/>
      <c r="S167" s="210"/>
      <c r="T167" s="210"/>
      <c r="U167" s="210"/>
      <c r="V167" s="210"/>
      <c r="W167" s="210"/>
      <c r="X167" s="210"/>
      <c r="Y167" s="210"/>
      <c r="Z167" s="210"/>
      <c r="AA167" s="210"/>
      <c r="AB167" s="210"/>
      <c r="AC167" s="210"/>
    </row>
    <row r="168" spans="1:29" ht="13.5" customHeight="1" x14ac:dyDescent="0.25">
      <c r="Q168" s="210" t="s">
        <v>21</v>
      </c>
      <c r="R168" s="210"/>
      <c r="S168" s="210"/>
      <c r="T168" s="210"/>
      <c r="U168" s="210"/>
      <c r="V168" s="210"/>
      <c r="W168" s="210"/>
      <c r="X168" s="210"/>
      <c r="Y168" s="210"/>
      <c r="Z168" s="210"/>
      <c r="AA168" s="210"/>
      <c r="AB168" s="210"/>
      <c r="AC168" s="210"/>
    </row>
    <row r="169" spans="1:29" ht="9" customHeight="1" x14ac:dyDescent="0.25"/>
    <row r="170" spans="1:29" ht="251.25" customHeight="1" x14ac:dyDescent="0.25"/>
  </sheetData>
  <mergeCells count="529">
    <mergeCell ref="C2:R3"/>
    <mergeCell ref="U2:V2"/>
    <mergeCell ref="W2:X2"/>
    <mergeCell ref="AB2:AC2"/>
    <mergeCell ref="C4:R5"/>
    <mergeCell ref="U4:V4"/>
    <mergeCell ref="X4:AC4"/>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A22:I22"/>
    <mergeCell ref="B23:I23"/>
    <mergeCell ref="D24:I24"/>
    <mergeCell ref="E25:I25"/>
    <mergeCell ref="F26:G26"/>
    <mergeCell ref="H26:I26"/>
    <mergeCell ref="N26:O26"/>
    <mergeCell ref="S26:U26"/>
    <mergeCell ref="Z26:AC26"/>
    <mergeCell ref="F27:G27"/>
    <mergeCell ref="H27:I28"/>
    <mergeCell ref="N27:O27"/>
    <mergeCell ref="S27:U27"/>
    <mergeCell ref="Z27:AC27"/>
    <mergeCell ref="F29:G29"/>
    <mergeCell ref="H29:I30"/>
    <mergeCell ref="N29:O29"/>
    <mergeCell ref="S29:U29"/>
    <mergeCell ref="Z29:AC29"/>
    <mergeCell ref="F31:G31"/>
    <mergeCell ref="H31:I32"/>
    <mergeCell ref="N31:O31"/>
    <mergeCell ref="S31:U31"/>
    <mergeCell ref="Z31:AC31"/>
    <mergeCell ref="F33:G33"/>
    <mergeCell ref="H33:I34"/>
    <mergeCell ref="N33:O33"/>
    <mergeCell ref="S33:U33"/>
    <mergeCell ref="Z33:AC33"/>
    <mergeCell ref="F35:G35"/>
    <mergeCell ref="H35:I36"/>
    <mergeCell ref="N35:O35"/>
    <mergeCell ref="S35:U35"/>
    <mergeCell ref="Z35:AC35"/>
    <mergeCell ref="F37:G37"/>
    <mergeCell ref="H37:I38"/>
    <mergeCell ref="N37:O37"/>
    <mergeCell ref="S37:U37"/>
    <mergeCell ref="Z37:AC37"/>
    <mergeCell ref="F39:G39"/>
    <mergeCell ref="H39:I39"/>
    <mergeCell ref="N39:O39"/>
    <mergeCell ref="S39:U39"/>
    <mergeCell ref="Z39:AC39"/>
    <mergeCell ref="F40:G40"/>
    <mergeCell ref="H40:I40"/>
    <mergeCell ref="N40:O40"/>
    <mergeCell ref="S40:U40"/>
    <mergeCell ref="Z40:AC40"/>
    <mergeCell ref="F41:G41"/>
    <mergeCell ref="H41:I41"/>
    <mergeCell ref="N41:O41"/>
    <mergeCell ref="S41:U41"/>
    <mergeCell ref="Z41:AC41"/>
    <mergeCell ref="F42:G42"/>
    <mergeCell ref="H42:I42"/>
    <mergeCell ref="N42:O42"/>
    <mergeCell ref="S42:U42"/>
    <mergeCell ref="Z42:AC42"/>
    <mergeCell ref="F43:G43"/>
    <mergeCell ref="H43:I43"/>
    <mergeCell ref="N43:O43"/>
    <mergeCell ref="S43:U43"/>
    <mergeCell ref="Z43:AC43"/>
    <mergeCell ref="F44:G44"/>
    <mergeCell ref="H44:I44"/>
    <mergeCell ref="N44:O44"/>
    <mergeCell ref="S44:U44"/>
    <mergeCell ref="Z44:AC44"/>
    <mergeCell ref="F45:G45"/>
    <mergeCell ref="H45:I45"/>
    <mergeCell ref="N45:O45"/>
    <mergeCell ref="S45:U45"/>
    <mergeCell ref="Z45:AC45"/>
    <mergeCell ref="F46:G46"/>
    <mergeCell ref="H46:I46"/>
    <mergeCell ref="N46:O46"/>
    <mergeCell ref="S46:U46"/>
    <mergeCell ref="Z46:AC46"/>
    <mergeCell ref="F47:G47"/>
    <mergeCell ref="H47:I48"/>
    <mergeCell ref="N47:O47"/>
    <mergeCell ref="S47:U47"/>
    <mergeCell ref="Z47:AC47"/>
    <mergeCell ref="F49:G49"/>
    <mergeCell ref="H49:I49"/>
    <mergeCell ref="N49:O49"/>
    <mergeCell ref="S49:U49"/>
    <mergeCell ref="Z49:AC49"/>
    <mergeCell ref="F50:G50"/>
    <mergeCell ref="H50:I51"/>
    <mergeCell ref="N50:O50"/>
    <mergeCell ref="S50:U50"/>
    <mergeCell ref="Z50:AC50"/>
    <mergeCell ref="F52:G52"/>
    <mergeCell ref="H52:I52"/>
    <mergeCell ref="N52:O52"/>
    <mergeCell ref="S52:U52"/>
    <mergeCell ref="Z52:AC52"/>
    <mergeCell ref="F53:G53"/>
    <mergeCell ref="H53:I53"/>
    <mergeCell ref="N53:O53"/>
    <mergeCell ref="S53:U53"/>
    <mergeCell ref="Z53:AC53"/>
    <mergeCell ref="F54:G54"/>
    <mergeCell ref="H54:I54"/>
    <mergeCell ref="N54:O54"/>
    <mergeCell ref="S54:U54"/>
    <mergeCell ref="Z54:AC54"/>
    <mergeCell ref="F55:G55"/>
    <mergeCell ref="H55:I55"/>
    <mergeCell ref="N55:O55"/>
    <mergeCell ref="S55:U55"/>
    <mergeCell ref="Z55:AC55"/>
    <mergeCell ref="F56:G56"/>
    <mergeCell ref="H56:I57"/>
    <mergeCell ref="N56:O56"/>
    <mergeCell ref="S56:U56"/>
    <mergeCell ref="Z56:AC56"/>
    <mergeCell ref="F58:G58"/>
    <mergeCell ref="H58:I59"/>
    <mergeCell ref="N58:O58"/>
    <mergeCell ref="S58:U58"/>
    <mergeCell ref="Z58:AC58"/>
    <mergeCell ref="F60:G60"/>
    <mergeCell ref="H60:I61"/>
    <mergeCell ref="N60:O60"/>
    <mergeCell ref="S60:U60"/>
    <mergeCell ref="Z60:AC60"/>
    <mergeCell ref="F62:G62"/>
    <mergeCell ref="H62:I63"/>
    <mergeCell ref="N62:O62"/>
    <mergeCell ref="S62:U62"/>
    <mergeCell ref="Z62:AC62"/>
    <mergeCell ref="F64:G64"/>
    <mergeCell ref="H64:I65"/>
    <mergeCell ref="N64:O64"/>
    <mergeCell ref="S64:U64"/>
    <mergeCell ref="Z64:AC64"/>
    <mergeCell ref="F66:G66"/>
    <mergeCell ref="H66:I66"/>
    <mergeCell ref="N66:O66"/>
    <mergeCell ref="S66:U66"/>
    <mergeCell ref="Z66:AC66"/>
    <mergeCell ref="F67:G67"/>
    <mergeCell ref="H67:I68"/>
    <mergeCell ref="N67:O67"/>
    <mergeCell ref="S67:U67"/>
    <mergeCell ref="Z67:AC67"/>
    <mergeCell ref="F69:G69"/>
    <mergeCell ref="H69:I69"/>
    <mergeCell ref="N69:O69"/>
    <mergeCell ref="S69:U69"/>
    <mergeCell ref="Z69:AC69"/>
    <mergeCell ref="F70:G70"/>
    <mergeCell ref="H70:I71"/>
    <mergeCell ref="N70:O70"/>
    <mergeCell ref="S70:U70"/>
    <mergeCell ref="Z70:AC70"/>
    <mergeCell ref="F72:G72"/>
    <mergeCell ref="H72:I72"/>
    <mergeCell ref="N72:O72"/>
    <mergeCell ref="S72:U72"/>
    <mergeCell ref="Z72:AC72"/>
    <mergeCell ref="F73:G73"/>
    <mergeCell ref="H73:I73"/>
    <mergeCell ref="N73:O73"/>
    <mergeCell ref="S73:U73"/>
    <mergeCell ref="Z73:AC73"/>
    <mergeCell ref="F74:G74"/>
    <mergeCell ref="H74:I74"/>
    <mergeCell ref="N74:O74"/>
    <mergeCell ref="S74:U74"/>
    <mergeCell ref="Z74:AC74"/>
    <mergeCell ref="F75:G75"/>
    <mergeCell ref="H75:I75"/>
    <mergeCell ref="N75:O75"/>
    <mergeCell ref="S75:U75"/>
    <mergeCell ref="Z75:AC75"/>
    <mergeCell ref="F76:G76"/>
    <mergeCell ref="H76:I76"/>
    <mergeCell ref="N76:O76"/>
    <mergeCell ref="S76:U76"/>
    <mergeCell ref="Z76:AC76"/>
    <mergeCell ref="F77:G77"/>
    <mergeCell ref="H77:I78"/>
    <mergeCell ref="N77:O77"/>
    <mergeCell ref="S77:U77"/>
    <mergeCell ref="Z77:AC77"/>
    <mergeCell ref="F79:G79"/>
    <mergeCell ref="H79:I79"/>
    <mergeCell ref="N79:O79"/>
    <mergeCell ref="S79:U79"/>
    <mergeCell ref="Z79:AC79"/>
    <mergeCell ref="F80:G80"/>
    <mergeCell ref="H80:I80"/>
    <mergeCell ref="N80:O80"/>
    <mergeCell ref="S80:U80"/>
    <mergeCell ref="Z80:AC80"/>
    <mergeCell ref="F81:G81"/>
    <mergeCell ref="H81:I81"/>
    <mergeCell ref="N81:O81"/>
    <mergeCell ref="S81:U81"/>
    <mergeCell ref="Z81:AC81"/>
    <mergeCell ref="F82:G82"/>
    <mergeCell ref="H82:I82"/>
    <mergeCell ref="N82:O82"/>
    <mergeCell ref="S82:U82"/>
    <mergeCell ref="Z82:AC82"/>
    <mergeCell ref="F83:G83"/>
    <mergeCell ref="H83:I83"/>
    <mergeCell ref="N83:O83"/>
    <mergeCell ref="S83:U83"/>
    <mergeCell ref="Z83:AC83"/>
    <mergeCell ref="F84:G84"/>
    <mergeCell ref="H84:I84"/>
    <mergeCell ref="N84:O84"/>
    <mergeCell ref="S84:U84"/>
    <mergeCell ref="Z84:AC84"/>
    <mergeCell ref="F85:G85"/>
    <mergeCell ref="H85:I85"/>
    <mergeCell ref="N85:O85"/>
    <mergeCell ref="S85:U85"/>
    <mergeCell ref="Z85:AC85"/>
    <mergeCell ref="F86:G86"/>
    <mergeCell ref="H86:I87"/>
    <mergeCell ref="N86:O86"/>
    <mergeCell ref="S86:U86"/>
    <mergeCell ref="Z86:AC86"/>
    <mergeCell ref="F88:G88"/>
    <mergeCell ref="H88:I88"/>
    <mergeCell ref="N88:O88"/>
    <mergeCell ref="S88:U88"/>
    <mergeCell ref="Z88:AC88"/>
    <mergeCell ref="F89:G89"/>
    <mergeCell ref="H89:I89"/>
    <mergeCell ref="N89:O89"/>
    <mergeCell ref="S89:U89"/>
    <mergeCell ref="Z89:AC89"/>
    <mergeCell ref="F90:G90"/>
    <mergeCell ref="H90:I90"/>
    <mergeCell ref="N90:O90"/>
    <mergeCell ref="S90:U90"/>
    <mergeCell ref="Z90:AC90"/>
    <mergeCell ref="F91:G91"/>
    <mergeCell ref="H91:I91"/>
    <mergeCell ref="N91:O91"/>
    <mergeCell ref="S91:U91"/>
    <mergeCell ref="Z91:AC91"/>
    <mergeCell ref="F92:G92"/>
    <mergeCell ref="H92:I92"/>
    <mergeCell ref="N92:O92"/>
    <mergeCell ref="S92:U92"/>
    <mergeCell ref="Z92:AC92"/>
    <mergeCell ref="F93:G93"/>
    <mergeCell ref="H93:I93"/>
    <mergeCell ref="N93:O93"/>
    <mergeCell ref="S93:U93"/>
    <mergeCell ref="Z93:AC93"/>
    <mergeCell ref="F94:G94"/>
    <mergeCell ref="H94:I94"/>
    <mergeCell ref="N94:O94"/>
    <mergeCell ref="S94:U94"/>
    <mergeCell ref="Z94:AC94"/>
    <mergeCell ref="F95:G95"/>
    <mergeCell ref="H95:I95"/>
    <mergeCell ref="N95:O95"/>
    <mergeCell ref="S95:U95"/>
    <mergeCell ref="Z95:AC95"/>
    <mergeCell ref="F96:G96"/>
    <mergeCell ref="H96:I96"/>
    <mergeCell ref="N96:O96"/>
    <mergeCell ref="S96:U96"/>
    <mergeCell ref="Z96:AC96"/>
    <mergeCell ref="F97:G97"/>
    <mergeCell ref="H97:I97"/>
    <mergeCell ref="N97:O97"/>
    <mergeCell ref="S97:U97"/>
    <mergeCell ref="Z97:AC97"/>
    <mergeCell ref="F98:G98"/>
    <mergeCell ref="H98:I99"/>
    <mergeCell ref="N98:O98"/>
    <mergeCell ref="S98:U98"/>
    <mergeCell ref="Z98:AC98"/>
    <mergeCell ref="F100:G100"/>
    <mergeCell ref="H100:I100"/>
    <mergeCell ref="N100:O100"/>
    <mergeCell ref="S100:U100"/>
    <mergeCell ref="Z100:AC100"/>
    <mergeCell ref="F101:G101"/>
    <mergeCell ref="H101:I102"/>
    <mergeCell ref="N101:O101"/>
    <mergeCell ref="S101:U101"/>
    <mergeCell ref="Z101:AC101"/>
    <mergeCell ref="F103:G103"/>
    <mergeCell ref="H103:I103"/>
    <mergeCell ref="N103:O103"/>
    <mergeCell ref="S103:U103"/>
    <mergeCell ref="Z103:AC103"/>
    <mergeCell ref="F104:G104"/>
    <mergeCell ref="H104:I104"/>
    <mergeCell ref="N104:O104"/>
    <mergeCell ref="S104:U104"/>
    <mergeCell ref="Z104:AC104"/>
    <mergeCell ref="F105:G105"/>
    <mergeCell ref="H105:I105"/>
    <mergeCell ref="N105:O105"/>
    <mergeCell ref="S105:U105"/>
    <mergeCell ref="Z105:AC105"/>
    <mergeCell ref="F106:G106"/>
    <mergeCell ref="H106:I106"/>
    <mergeCell ref="N106:O106"/>
    <mergeCell ref="S106:U106"/>
    <mergeCell ref="Z106:AC106"/>
    <mergeCell ref="F107:G107"/>
    <mergeCell ref="H107:I107"/>
    <mergeCell ref="N107:O107"/>
    <mergeCell ref="S107:U107"/>
    <mergeCell ref="Z107:AC107"/>
    <mergeCell ref="F108:G108"/>
    <mergeCell ref="H108:I109"/>
    <mergeCell ref="N108:O108"/>
    <mergeCell ref="S108:U108"/>
    <mergeCell ref="Z108:AC108"/>
    <mergeCell ref="F110:G110"/>
    <mergeCell ref="H110:I111"/>
    <mergeCell ref="N110:O110"/>
    <mergeCell ref="S110:U110"/>
    <mergeCell ref="Z110:AC110"/>
    <mergeCell ref="F112:G112"/>
    <mergeCell ref="H112:I112"/>
    <mergeCell ref="N112:O112"/>
    <mergeCell ref="S112:U112"/>
    <mergeCell ref="Z112:AC112"/>
    <mergeCell ref="F113:G113"/>
    <mergeCell ref="H113:I113"/>
    <mergeCell ref="N113:O113"/>
    <mergeCell ref="S113:U113"/>
    <mergeCell ref="Z113:AC113"/>
    <mergeCell ref="F114:G114"/>
    <mergeCell ref="H114:I114"/>
    <mergeCell ref="N114:O114"/>
    <mergeCell ref="S114:U114"/>
    <mergeCell ref="Z114:AC114"/>
    <mergeCell ref="F115:G115"/>
    <mergeCell ref="H115:I115"/>
    <mergeCell ref="N115:O115"/>
    <mergeCell ref="S115:U115"/>
    <mergeCell ref="Z115:AC115"/>
    <mergeCell ref="F116:G116"/>
    <mergeCell ref="H116:I116"/>
    <mergeCell ref="N116:O116"/>
    <mergeCell ref="S116:U116"/>
    <mergeCell ref="Z116:AC116"/>
    <mergeCell ref="F117:G117"/>
    <mergeCell ref="H117:I117"/>
    <mergeCell ref="N117:O117"/>
    <mergeCell ref="S117:U117"/>
    <mergeCell ref="Z117:AC117"/>
    <mergeCell ref="F118:G118"/>
    <mergeCell ref="H118:I118"/>
    <mergeCell ref="N118:O118"/>
    <mergeCell ref="S118:U118"/>
    <mergeCell ref="Z118:AC118"/>
    <mergeCell ref="F119:G119"/>
    <mergeCell ref="H119:I120"/>
    <mergeCell ref="N119:O119"/>
    <mergeCell ref="S119:U119"/>
    <mergeCell ref="Z119:AC119"/>
    <mergeCell ref="F121:G121"/>
    <mergeCell ref="H121:I121"/>
    <mergeCell ref="N121:O121"/>
    <mergeCell ref="S121:U121"/>
    <mergeCell ref="Z121:AC121"/>
    <mergeCell ref="F122:G122"/>
    <mergeCell ref="H122:I124"/>
    <mergeCell ref="N122:O122"/>
    <mergeCell ref="S122:U122"/>
    <mergeCell ref="Z122:AC122"/>
    <mergeCell ref="F125:G125"/>
    <mergeCell ref="H125:I125"/>
    <mergeCell ref="N125:O125"/>
    <mergeCell ref="S125:U125"/>
    <mergeCell ref="Z125:AC125"/>
    <mergeCell ref="F126:G126"/>
    <mergeCell ref="H126:I128"/>
    <mergeCell ref="N126:O126"/>
    <mergeCell ref="S126:U126"/>
    <mergeCell ref="Z126:AC126"/>
    <mergeCell ref="F129:G129"/>
    <mergeCell ref="H129:I129"/>
    <mergeCell ref="N129:O129"/>
    <mergeCell ref="S129:U129"/>
    <mergeCell ref="Z129:AC129"/>
    <mergeCell ref="F130:G130"/>
    <mergeCell ref="H130:I130"/>
    <mergeCell ref="N130:O130"/>
    <mergeCell ref="S130:U130"/>
    <mergeCell ref="Z130:AC130"/>
    <mergeCell ref="F131:G131"/>
    <mergeCell ref="H131:I131"/>
    <mergeCell ref="N131:O131"/>
    <mergeCell ref="S131:U131"/>
    <mergeCell ref="Z131:AC131"/>
    <mergeCell ref="F132:G132"/>
    <mergeCell ref="H132:I133"/>
    <mergeCell ref="N132:O132"/>
    <mergeCell ref="S132:U132"/>
    <mergeCell ref="Z132:AC132"/>
    <mergeCell ref="F134:G134"/>
    <mergeCell ref="H134:I134"/>
    <mergeCell ref="N134:O134"/>
    <mergeCell ref="S134:U134"/>
    <mergeCell ref="Z134:AC134"/>
    <mergeCell ref="F135:G135"/>
    <mergeCell ref="H135:I135"/>
    <mergeCell ref="N135:O135"/>
    <mergeCell ref="S135:U135"/>
    <mergeCell ref="Z135:AC135"/>
    <mergeCell ref="F136:G136"/>
    <mergeCell ref="H136:I136"/>
    <mergeCell ref="N136:O136"/>
    <mergeCell ref="S136:U136"/>
    <mergeCell ref="Z136:AC136"/>
    <mergeCell ref="F137:G137"/>
    <mergeCell ref="H137:I137"/>
    <mergeCell ref="N137:O137"/>
    <mergeCell ref="S137:U137"/>
    <mergeCell ref="Z137:AC137"/>
    <mergeCell ref="F138:G138"/>
    <mergeCell ref="H138:I138"/>
    <mergeCell ref="N138:O138"/>
    <mergeCell ref="S138:U138"/>
    <mergeCell ref="Z138:AC138"/>
    <mergeCell ref="F139:G139"/>
    <mergeCell ref="H139:I139"/>
    <mergeCell ref="N139:O139"/>
    <mergeCell ref="S139:U139"/>
    <mergeCell ref="Z139:AC139"/>
    <mergeCell ref="E140:I140"/>
    <mergeCell ref="N140:O140"/>
    <mergeCell ref="S140:U140"/>
    <mergeCell ref="Z140:AC140"/>
    <mergeCell ref="E142:I143"/>
    <mergeCell ref="F144:G144"/>
    <mergeCell ref="H144:I145"/>
    <mergeCell ref="N144:O144"/>
    <mergeCell ref="S144:U144"/>
    <mergeCell ref="Z144:AC144"/>
    <mergeCell ref="F146:G146"/>
    <mergeCell ref="H146:I147"/>
    <mergeCell ref="N146:O146"/>
    <mergeCell ref="S146:U146"/>
    <mergeCell ref="Z146:AC146"/>
    <mergeCell ref="F148:G148"/>
    <mergeCell ref="H148:I148"/>
    <mergeCell ref="N148:O148"/>
    <mergeCell ref="S148:U148"/>
    <mergeCell ref="Z148:AC148"/>
    <mergeCell ref="F149:G149"/>
    <mergeCell ref="H149:I149"/>
    <mergeCell ref="N149:O149"/>
    <mergeCell ref="S149:U149"/>
    <mergeCell ref="Z149:AC149"/>
    <mergeCell ref="F150:G150"/>
    <mergeCell ref="H150:I150"/>
    <mergeCell ref="N150:O150"/>
    <mergeCell ref="S150:U150"/>
    <mergeCell ref="Z150:AC150"/>
    <mergeCell ref="F151:G151"/>
    <mergeCell ref="H151:I151"/>
    <mergeCell ref="N151:O151"/>
    <mergeCell ref="S151:U151"/>
    <mergeCell ref="Z151:AC151"/>
    <mergeCell ref="F152:G152"/>
    <mergeCell ref="H152:I152"/>
    <mergeCell ref="N152:O152"/>
    <mergeCell ref="S152:U152"/>
    <mergeCell ref="Z152:AC152"/>
    <mergeCell ref="D157:I157"/>
    <mergeCell ref="N157:O157"/>
    <mergeCell ref="S157:U157"/>
    <mergeCell ref="Z157:AC157"/>
    <mergeCell ref="B159:I159"/>
    <mergeCell ref="N159:O159"/>
    <mergeCell ref="S159:U159"/>
    <mergeCell ref="Z159:AC159"/>
    <mergeCell ref="F153:G153"/>
    <mergeCell ref="H153:I153"/>
    <mergeCell ref="N153:O153"/>
    <mergeCell ref="S153:U153"/>
    <mergeCell ref="Z153:AC153"/>
    <mergeCell ref="E154:I155"/>
    <mergeCell ref="N154:O154"/>
    <mergeCell ref="S154:U154"/>
    <mergeCell ref="Z154:AC154"/>
    <mergeCell ref="Q166:AC166"/>
    <mergeCell ref="Q167:AC167"/>
    <mergeCell ref="Q168:AC168"/>
    <mergeCell ref="A161:I161"/>
    <mergeCell ref="N161:O161"/>
    <mergeCell ref="S161:U161"/>
    <mergeCell ref="Z161:AC161"/>
    <mergeCell ref="A163:I163"/>
    <mergeCell ref="N163:O163"/>
    <mergeCell ref="S163:U163"/>
    <mergeCell ref="Z163:AC16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18755-C112-4464-9E92-25D555ED2129}">
  <dimension ref="A1:AL65"/>
  <sheetViews>
    <sheetView workbookViewId="0">
      <selection activeCell="A31" sqref="A31"/>
    </sheetView>
  </sheetViews>
  <sheetFormatPr baseColWidth="10" defaultRowHeight="15" x14ac:dyDescent="0.25"/>
  <cols>
    <col min="1" max="1" width="2.28515625" style="171" customWidth="1"/>
    <col min="2" max="6" width="1.140625" style="171" customWidth="1"/>
    <col min="7" max="8" width="2.28515625" style="171" customWidth="1"/>
    <col min="9" max="9" width="1.42578125" style="171" customWidth="1"/>
    <col min="10" max="10" width="7.7109375" style="171" customWidth="1"/>
    <col min="11" max="11" width="20.5703125" style="171" customWidth="1"/>
    <col min="12" max="12" width="10.28515625" style="171" customWidth="1"/>
    <col min="13" max="13" width="5.28515625" style="171" customWidth="1"/>
    <col min="14" max="14" width="1.5703125" style="171" customWidth="1"/>
    <col min="15" max="15" width="10.28515625" style="171" customWidth="1"/>
    <col min="16" max="16" width="7.28515625" style="171" customWidth="1"/>
    <col min="17" max="17" width="2" style="171" customWidth="1"/>
    <col min="18" max="18" width="6.85546875" style="171" customWidth="1"/>
    <col min="19" max="19" width="1.140625" style="171" customWidth="1"/>
    <col min="20" max="20" width="1.42578125" style="171" customWidth="1"/>
    <col min="21" max="21" width="3.5703125" style="171" customWidth="1"/>
    <col min="22" max="22" width="1.85546875" style="171" customWidth="1"/>
    <col min="23" max="23" width="1.140625" style="171" customWidth="1"/>
    <col min="24" max="24" width="6.85546875" style="171" customWidth="1"/>
    <col min="25" max="25" width="1.140625" style="171" customWidth="1"/>
    <col min="26" max="27" width="5.7109375" style="171" customWidth="1"/>
    <col min="28" max="28" width="6.85546875" style="171" customWidth="1"/>
    <col min="29" max="29" width="2.28515625" style="171" customWidth="1"/>
    <col min="30" max="31" width="1.140625" style="171" customWidth="1"/>
    <col min="32" max="32" width="6.42578125" style="171" customWidth="1"/>
    <col min="33" max="33" width="9.5703125" style="171" customWidth="1"/>
    <col min="34" max="34" width="1.42578125" style="171" customWidth="1"/>
    <col min="35" max="35" width="1.85546875" style="171" customWidth="1"/>
    <col min="36" max="36" width="1.5703125" style="171" customWidth="1"/>
    <col min="37" max="256" width="6.85546875" style="171" customWidth="1"/>
    <col min="257" max="257" width="2.28515625" style="171" customWidth="1"/>
    <col min="258" max="262" width="1.140625" style="171" customWidth="1"/>
    <col min="263" max="264" width="2.28515625" style="171" customWidth="1"/>
    <col min="265" max="265" width="1.42578125" style="171" customWidth="1"/>
    <col min="266" max="266" width="7.7109375" style="171" customWidth="1"/>
    <col min="267" max="267" width="20.5703125" style="171" customWidth="1"/>
    <col min="268" max="268" width="10.28515625" style="171" customWidth="1"/>
    <col min="269" max="269" width="5.28515625" style="171" customWidth="1"/>
    <col min="270" max="270" width="1.5703125" style="171" customWidth="1"/>
    <col min="271" max="271" width="10.28515625" style="171" customWidth="1"/>
    <col min="272" max="272" width="7.28515625" style="171" customWidth="1"/>
    <col min="273" max="273" width="2" style="171" customWidth="1"/>
    <col min="274" max="274" width="6.85546875" style="171" customWidth="1"/>
    <col min="275" max="275" width="1.140625" style="171" customWidth="1"/>
    <col min="276" max="276" width="1.42578125" style="171" customWidth="1"/>
    <col min="277" max="277" width="3.5703125" style="171" customWidth="1"/>
    <col min="278" max="278" width="1.85546875" style="171" customWidth="1"/>
    <col min="279" max="279" width="1.140625" style="171" customWidth="1"/>
    <col min="280" max="280" width="6.85546875" style="171" customWidth="1"/>
    <col min="281" max="281" width="1.140625" style="171" customWidth="1"/>
    <col min="282" max="283" width="5.7109375" style="171" customWidth="1"/>
    <col min="284" max="284" width="6.85546875" style="171" customWidth="1"/>
    <col min="285" max="285" width="2.28515625" style="171" customWidth="1"/>
    <col min="286" max="287" width="1.140625" style="171" customWidth="1"/>
    <col min="288" max="288" width="6.42578125" style="171" customWidth="1"/>
    <col min="289" max="289" width="6.140625" style="171" customWidth="1"/>
    <col min="290" max="290" width="1.42578125" style="171" customWidth="1"/>
    <col min="291" max="291" width="1.85546875" style="171" customWidth="1"/>
    <col min="292" max="292" width="1.5703125" style="171" customWidth="1"/>
    <col min="293" max="512" width="6.85546875" style="171" customWidth="1"/>
    <col min="513" max="513" width="2.28515625" style="171" customWidth="1"/>
    <col min="514" max="518" width="1.140625" style="171" customWidth="1"/>
    <col min="519" max="520" width="2.28515625" style="171" customWidth="1"/>
    <col min="521" max="521" width="1.42578125" style="171" customWidth="1"/>
    <col min="522" max="522" width="7.7109375" style="171" customWidth="1"/>
    <col min="523" max="523" width="20.5703125" style="171" customWidth="1"/>
    <col min="524" max="524" width="10.28515625" style="171" customWidth="1"/>
    <col min="525" max="525" width="5.28515625" style="171" customWidth="1"/>
    <col min="526" max="526" width="1.5703125" style="171" customWidth="1"/>
    <col min="527" max="527" width="10.28515625" style="171" customWidth="1"/>
    <col min="528" max="528" width="7.28515625" style="171" customWidth="1"/>
    <col min="529" max="529" width="2" style="171" customWidth="1"/>
    <col min="530" max="530" width="6.85546875" style="171" customWidth="1"/>
    <col min="531" max="531" width="1.140625" style="171" customWidth="1"/>
    <col min="532" max="532" width="1.42578125" style="171" customWidth="1"/>
    <col min="533" max="533" width="3.5703125" style="171" customWidth="1"/>
    <col min="534" max="534" width="1.85546875" style="171" customWidth="1"/>
    <col min="535" max="535" width="1.140625" style="171" customWidth="1"/>
    <col min="536" max="536" width="6.85546875" style="171" customWidth="1"/>
    <col min="537" max="537" width="1.140625" style="171" customWidth="1"/>
    <col min="538" max="539" width="5.7109375" style="171" customWidth="1"/>
    <col min="540" max="540" width="6.85546875" style="171" customWidth="1"/>
    <col min="541" max="541" width="2.28515625" style="171" customWidth="1"/>
    <col min="542" max="543" width="1.140625" style="171" customWidth="1"/>
    <col min="544" max="544" width="6.42578125" style="171" customWidth="1"/>
    <col min="545" max="545" width="6.140625" style="171" customWidth="1"/>
    <col min="546" max="546" width="1.42578125" style="171" customWidth="1"/>
    <col min="547" max="547" width="1.85546875" style="171" customWidth="1"/>
    <col min="548" max="548" width="1.5703125" style="171" customWidth="1"/>
    <col min="549" max="768" width="6.85546875" style="171" customWidth="1"/>
    <col min="769" max="769" width="2.28515625" style="171" customWidth="1"/>
    <col min="770" max="774" width="1.140625" style="171" customWidth="1"/>
    <col min="775" max="776" width="2.28515625" style="171" customWidth="1"/>
    <col min="777" max="777" width="1.42578125" style="171" customWidth="1"/>
    <col min="778" max="778" width="7.7109375" style="171" customWidth="1"/>
    <col min="779" max="779" width="20.5703125" style="171" customWidth="1"/>
    <col min="780" max="780" width="10.28515625" style="171" customWidth="1"/>
    <col min="781" max="781" width="5.28515625" style="171" customWidth="1"/>
    <col min="782" max="782" width="1.5703125" style="171" customWidth="1"/>
    <col min="783" max="783" width="10.28515625" style="171" customWidth="1"/>
    <col min="784" max="784" width="7.28515625" style="171" customWidth="1"/>
    <col min="785" max="785" width="2" style="171" customWidth="1"/>
    <col min="786" max="786" width="6.85546875" style="171" customWidth="1"/>
    <col min="787" max="787" width="1.140625" style="171" customWidth="1"/>
    <col min="788" max="788" width="1.42578125" style="171" customWidth="1"/>
    <col min="789" max="789" width="3.5703125" style="171" customWidth="1"/>
    <col min="790" max="790" width="1.85546875" style="171" customWidth="1"/>
    <col min="791" max="791" width="1.140625" style="171" customWidth="1"/>
    <col min="792" max="792" width="6.85546875" style="171" customWidth="1"/>
    <col min="793" max="793" width="1.140625" style="171" customWidth="1"/>
    <col min="794" max="795" width="5.7109375" style="171" customWidth="1"/>
    <col min="796" max="796" width="6.85546875" style="171" customWidth="1"/>
    <col min="797" max="797" width="2.28515625" style="171" customWidth="1"/>
    <col min="798" max="799" width="1.140625" style="171" customWidth="1"/>
    <col min="800" max="800" width="6.42578125" style="171" customWidth="1"/>
    <col min="801" max="801" width="6.140625" style="171" customWidth="1"/>
    <col min="802" max="802" width="1.42578125" style="171" customWidth="1"/>
    <col min="803" max="803" width="1.85546875" style="171" customWidth="1"/>
    <col min="804" max="804" width="1.5703125" style="171" customWidth="1"/>
    <col min="805" max="1024" width="6.85546875" style="171" customWidth="1"/>
    <col min="1025" max="1025" width="2.28515625" style="171" customWidth="1"/>
    <col min="1026" max="1030" width="1.140625" style="171" customWidth="1"/>
    <col min="1031" max="1032" width="2.28515625" style="171" customWidth="1"/>
    <col min="1033" max="1033" width="1.42578125" style="171" customWidth="1"/>
    <col min="1034" max="1034" width="7.7109375" style="171" customWidth="1"/>
    <col min="1035" max="1035" width="20.5703125" style="171" customWidth="1"/>
    <col min="1036" max="1036" width="10.28515625" style="171" customWidth="1"/>
    <col min="1037" max="1037" width="5.28515625" style="171" customWidth="1"/>
    <col min="1038" max="1038" width="1.5703125" style="171" customWidth="1"/>
    <col min="1039" max="1039" width="10.28515625" style="171" customWidth="1"/>
    <col min="1040" max="1040" width="7.28515625" style="171" customWidth="1"/>
    <col min="1041" max="1041" width="2" style="171" customWidth="1"/>
    <col min="1042" max="1042" width="6.85546875" style="171" customWidth="1"/>
    <col min="1043" max="1043" width="1.140625" style="171" customWidth="1"/>
    <col min="1044" max="1044" width="1.42578125" style="171" customWidth="1"/>
    <col min="1045" max="1045" width="3.5703125" style="171" customWidth="1"/>
    <col min="1046" max="1046" width="1.85546875" style="171" customWidth="1"/>
    <col min="1047" max="1047" width="1.140625" style="171" customWidth="1"/>
    <col min="1048" max="1048" width="6.85546875" style="171" customWidth="1"/>
    <col min="1049" max="1049" width="1.140625" style="171" customWidth="1"/>
    <col min="1050" max="1051" width="5.7109375" style="171" customWidth="1"/>
    <col min="1052" max="1052" width="6.85546875" style="171" customWidth="1"/>
    <col min="1053" max="1053" width="2.28515625" style="171" customWidth="1"/>
    <col min="1054" max="1055" width="1.140625" style="171" customWidth="1"/>
    <col min="1056" max="1056" width="6.42578125" style="171" customWidth="1"/>
    <col min="1057" max="1057" width="6.140625" style="171" customWidth="1"/>
    <col min="1058" max="1058" width="1.42578125" style="171" customWidth="1"/>
    <col min="1059" max="1059" width="1.85546875" style="171" customWidth="1"/>
    <col min="1060" max="1060" width="1.5703125" style="171" customWidth="1"/>
    <col min="1061" max="1280" width="6.85546875" style="171" customWidth="1"/>
    <col min="1281" max="1281" width="2.28515625" style="171" customWidth="1"/>
    <col min="1282" max="1286" width="1.140625" style="171" customWidth="1"/>
    <col min="1287" max="1288" width="2.28515625" style="171" customWidth="1"/>
    <col min="1289" max="1289" width="1.42578125" style="171" customWidth="1"/>
    <col min="1290" max="1290" width="7.7109375" style="171" customWidth="1"/>
    <col min="1291" max="1291" width="20.5703125" style="171" customWidth="1"/>
    <col min="1292" max="1292" width="10.28515625" style="171" customWidth="1"/>
    <col min="1293" max="1293" width="5.28515625" style="171" customWidth="1"/>
    <col min="1294" max="1294" width="1.5703125" style="171" customWidth="1"/>
    <col min="1295" max="1295" width="10.28515625" style="171" customWidth="1"/>
    <col min="1296" max="1296" width="7.28515625" style="171" customWidth="1"/>
    <col min="1297" max="1297" width="2" style="171" customWidth="1"/>
    <col min="1298" max="1298" width="6.85546875" style="171" customWidth="1"/>
    <col min="1299" max="1299" width="1.140625" style="171" customWidth="1"/>
    <col min="1300" max="1300" width="1.42578125" style="171" customWidth="1"/>
    <col min="1301" max="1301" width="3.5703125" style="171" customWidth="1"/>
    <col min="1302" max="1302" width="1.85546875" style="171" customWidth="1"/>
    <col min="1303" max="1303" width="1.140625" style="171" customWidth="1"/>
    <col min="1304" max="1304" width="6.85546875" style="171" customWidth="1"/>
    <col min="1305" max="1305" width="1.140625" style="171" customWidth="1"/>
    <col min="1306" max="1307" width="5.7109375" style="171" customWidth="1"/>
    <col min="1308" max="1308" width="6.85546875" style="171" customWidth="1"/>
    <col min="1309" max="1309" width="2.28515625" style="171" customWidth="1"/>
    <col min="1310" max="1311" width="1.140625" style="171" customWidth="1"/>
    <col min="1312" max="1312" width="6.42578125" style="171" customWidth="1"/>
    <col min="1313" max="1313" width="6.140625" style="171" customWidth="1"/>
    <col min="1314" max="1314" width="1.42578125" style="171" customWidth="1"/>
    <col min="1315" max="1315" width="1.85546875" style="171" customWidth="1"/>
    <col min="1316" max="1316" width="1.5703125" style="171" customWidth="1"/>
    <col min="1317" max="1536" width="6.85546875" style="171" customWidth="1"/>
    <col min="1537" max="1537" width="2.28515625" style="171" customWidth="1"/>
    <col min="1538" max="1542" width="1.140625" style="171" customWidth="1"/>
    <col min="1543" max="1544" width="2.28515625" style="171" customWidth="1"/>
    <col min="1545" max="1545" width="1.42578125" style="171" customWidth="1"/>
    <col min="1546" max="1546" width="7.7109375" style="171" customWidth="1"/>
    <col min="1547" max="1547" width="20.5703125" style="171" customWidth="1"/>
    <col min="1548" max="1548" width="10.28515625" style="171" customWidth="1"/>
    <col min="1549" max="1549" width="5.28515625" style="171" customWidth="1"/>
    <col min="1550" max="1550" width="1.5703125" style="171" customWidth="1"/>
    <col min="1551" max="1551" width="10.28515625" style="171" customWidth="1"/>
    <col min="1552" max="1552" width="7.28515625" style="171" customWidth="1"/>
    <col min="1553" max="1553" width="2" style="171" customWidth="1"/>
    <col min="1554" max="1554" width="6.85546875" style="171" customWidth="1"/>
    <col min="1555" max="1555" width="1.140625" style="171" customWidth="1"/>
    <col min="1556" max="1556" width="1.42578125" style="171" customWidth="1"/>
    <col min="1557" max="1557" width="3.5703125" style="171" customWidth="1"/>
    <col min="1558" max="1558" width="1.85546875" style="171" customWidth="1"/>
    <col min="1559" max="1559" width="1.140625" style="171" customWidth="1"/>
    <col min="1560" max="1560" width="6.85546875" style="171" customWidth="1"/>
    <col min="1561" max="1561" width="1.140625" style="171" customWidth="1"/>
    <col min="1562" max="1563" width="5.7109375" style="171" customWidth="1"/>
    <col min="1564" max="1564" width="6.85546875" style="171" customWidth="1"/>
    <col min="1565" max="1565" width="2.28515625" style="171" customWidth="1"/>
    <col min="1566" max="1567" width="1.140625" style="171" customWidth="1"/>
    <col min="1568" max="1568" width="6.42578125" style="171" customWidth="1"/>
    <col min="1569" max="1569" width="6.140625" style="171" customWidth="1"/>
    <col min="1570" max="1570" width="1.42578125" style="171" customWidth="1"/>
    <col min="1571" max="1571" width="1.85546875" style="171" customWidth="1"/>
    <col min="1572" max="1572" width="1.5703125" style="171" customWidth="1"/>
    <col min="1573" max="1792" width="6.85546875" style="171" customWidth="1"/>
    <col min="1793" max="1793" width="2.28515625" style="171" customWidth="1"/>
    <col min="1794" max="1798" width="1.140625" style="171" customWidth="1"/>
    <col min="1799" max="1800" width="2.28515625" style="171" customWidth="1"/>
    <col min="1801" max="1801" width="1.42578125" style="171" customWidth="1"/>
    <col min="1802" max="1802" width="7.7109375" style="171" customWidth="1"/>
    <col min="1803" max="1803" width="20.5703125" style="171" customWidth="1"/>
    <col min="1804" max="1804" width="10.28515625" style="171" customWidth="1"/>
    <col min="1805" max="1805" width="5.28515625" style="171" customWidth="1"/>
    <col min="1806" max="1806" width="1.5703125" style="171" customWidth="1"/>
    <col min="1807" max="1807" width="10.28515625" style="171" customWidth="1"/>
    <col min="1808" max="1808" width="7.28515625" style="171" customWidth="1"/>
    <col min="1809" max="1809" width="2" style="171" customWidth="1"/>
    <col min="1810" max="1810" width="6.85546875" style="171" customWidth="1"/>
    <col min="1811" max="1811" width="1.140625" style="171" customWidth="1"/>
    <col min="1812" max="1812" width="1.42578125" style="171" customWidth="1"/>
    <col min="1813" max="1813" width="3.5703125" style="171" customWidth="1"/>
    <col min="1814" max="1814" width="1.85546875" style="171" customWidth="1"/>
    <col min="1815" max="1815" width="1.140625" style="171" customWidth="1"/>
    <col min="1816" max="1816" width="6.85546875" style="171" customWidth="1"/>
    <col min="1817" max="1817" width="1.140625" style="171" customWidth="1"/>
    <col min="1818" max="1819" width="5.7109375" style="171" customWidth="1"/>
    <col min="1820" max="1820" width="6.85546875" style="171" customWidth="1"/>
    <col min="1821" max="1821" width="2.28515625" style="171" customWidth="1"/>
    <col min="1822" max="1823" width="1.140625" style="171" customWidth="1"/>
    <col min="1824" max="1824" width="6.42578125" style="171" customWidth="1"/>
    <col min="1825" max="1825" width="6.140625" style="171" customWidth="1"/>
    <col min="1826" max="1826" width="1.42578125" style="171" customWidth="1"/>
    <col min="1827" max="1827" width="1.85546875" style="171" customWidth="1"/>
    <col min="1828" max="1828" width="1.5703125" style="171" customWidth="1"/>
    <col min="1829" max="2048" width="6.85546875" style="171" customWidth="1"/>
    <col min="2049" max="2049" width="2.28515625" style="171" customWidth="1"/>
    <col min="2050" max="2054" width="1.140625" style="171" customWidth="1"/>
    <col min="2055" max="2056" width="2.28515625" style="171" customWidth="1"/>
    <col min="2057" max="2057" width="1.42578125" style="171" customWidth="1"/>
    <col min="2058" max="2058" width="7.7109375" style="171" customWidth="1"/>
    <col min="2059" max="2059" width="20.5703125" style="171" customWidth="1"/>
    <col min="2060" max="2060" width="10.28515625" style="171" customWidth="1"/>
    <col min="2061" max="2061" width="5.28515625" style="171" customWidth="1"/>
    <col min="2062" max="2062" width="1.5703125" style="171" customWidth="1"/>
    <col min="2063" max="2063" width="10.28515625" style="171" customWidth="1"/>
    <col min="2064" max="2064" width="7.28515625" style="171" customWidth="1"/>
    <col min="2065" max="2065" width="2" style="171" customWidth="1"/>
    <col min="2066" max="2066" width="6.85546875" style="171" customWidth="1"/>
    <col min="2067" max="2067" width="1.140625" style="171" customWidth="1"/>
    <col min="2068" max="2068" width="1.42578125" style="171" customWidth="1"/>
    <col min="2069" max="2069" width="3.5703125" style="171" customWidth="1"/>
    <col min="2070" max="2070" width="1.85546875" style="171" customWidth="1"/>
    <col min="2071" max="2071" width="1.140625" style="171" customWidth="1"/>
    <col min="2072" max="2072" width="6.85546875" style="171" customWidth="1"/>
    <col min="2073" max="2073" width="1.140625" style="171" customWidth="1"/>
    <col min="2074" max="2075" width="5.7109375" style="171" customWidth="1"/>
    <col min="2076" max="2076" width="6.85546875" style="171" customWidth="1"/>
    <col min="2077" max="2077" width="2.28515625" style="171" customWidth="1"/>
    <col min="2078" max="2079" width="1.140625" style="171" customWidth="1"/>
    <col min="2080" max="2080" width="6.42578125" style="171" customWidth="1"/>
    <col min="2081" max="2081" width="6.140625" style="171" customWidth="1"/>
    <col min="2082" max="2082" width="1.42578125" style="171" customWidth="1"/>
    <col min="2083" max="2083" width="1.85546875" style="171" customWidth="1"/>
    <col min="2084" max="2084" width="1.5703125" style="171" customWidth="1"/>
    <col min="2085" max="2304" width="6.85546875" style="171" customWidth="1"/>
    <col min="2305" max="2305" width="2.28515625" style="171" customWidth="1"/>
    <col min="2306" max="2310" width="1.140625" style="171" customWidth="1"/>
    <col min="2311" max="2312" width="2.28515625" style="171" customWidth="1"/>
    <col min="2313" max="2313" width="1.42578125" style="171" customWidth="1"/>
    <col min="2314" max="2314" width="7.7109375" style="171" customWidth="1"/>
    <col min="2315" max="2315" width="20.5703125" style="171" customWidth="1"/>
    <col min="2316" max="2316" width="10.28515625" style="171" customWidth="1"/>
    <col min="2317" max="2317" width="5.28515625" style="171" customWidth="1"/>
    <col min="2318" max="2318" width="1.5703125" style="171" customWidth="1"/>
    <col min="2319" max="2319" width="10.28515625" style="171" customWidth="1"/>
    <col min="2320" max="2320" width="7.28515625" style="171" customWidth="1"/>
    <col min="2321" max="2321" width="2" style="171" customWidth="1"/>
    <col min="2322" max="2322" width="6.85546875" style="171" customWidth="1"/>
    <col min="2323" max="2323" width="1.140625" style="171" customWidth="1"/>
    <col min="2324" max="2324" width="1.42578125" style="171" customWidth="1"/>
    <col min="2325" max="2325" width="3.5703125" style="171" customWidth="1"/>
    <col min="2326" max="2326" width="1.85546875" style="171" customWidth="1"/>
    <col min="2327" max="2327" width="1.140625" style="171" customWidth="1"/>
    <col min="2328" max="2328" width="6.85546875" style="171" customWidth="1"/>
    <col min="2329" max="2329" width="1.140625" style="171" customWidth="1"/>
    <col min="2330" max="2331" width="5.7109375" style="171" customWidth="1"/>
    <col min="2332" max="2332" width="6.85546875" style="171" customWidth="1"/>
    <col min="2333" max="2333" width="2.28515625" style="171" customWidth="1"/>
    <col min="2334" max="2335" width="1.140625" style="171" customWidth="1"/>
    <col min="2336" max="2336" width="6.42578125" style="171" customWidth="1"/>
    <col min="2337" max="2337" width="6.140625" style="171" customWidth="1"/>
    <col min="2338" max="2338" width="1.42578125" style="171" customWidth="1"/>
    <col min="2339" max="2339" width="1.85546875" style="171" customWidth="1"/>
    <col min="2340" max="2340" width="1.5703125" style="171" customWidth="1"/>
    <col min="2341" max="2560" width="6.85546875" style="171" customWidth="1"/>
    <col min="2561" max="2561" width="2.28515625" style="171" customWidth="1"/>
    <col min="2562" max="2566" width="1.140625" style="171" customWidth="1"/>
    <col min="2567" max="2568" width="2.28515625" style="171" customWidth="1"/>
    <col min="2569" max="2569" width="1.42578125" style="171" customWidth="1"/>
    <col min="2570" max="2570" width="7.7109375" style="171" customWidth="1"/>
    <col min="2571" max="2571" width="20.5703125" style="171" customWidth="1"/>
    <col min="2572" max="2572" width="10.28515625" style="171" customWidth="1"/>
    <col min="2573" max="2573" width="5.28515625" style="171" customWidth="1"/>
    <col min="2574" max="2574" width="1.5703125" style="171" customWidth="1"/>
    <col min="2575" max="2575" width="10.28515625" style="171" customWidth="1"/>
    <col min="2576" max="2576" width="7.28515625" style="171" customWidth="1"/>
    <col min="2577" max="2577" width="2" style="171" customWidth="1"/>
    <col min="2578" max="2578" width="6.85546875" style="171" customWidth="1"/>
    <col min="2579" max="2579" width="1.140625" style="171" customWidth="1"/>
    <col min="2580" max="2580" width="1.42578125" style="171" customWidth="1"/>
    <col min="2581" max="2581" width="3.5703125" style="171" customWidth="1"/>
    <col min="2582" max="2582" width="1.85546875" style="171" customWidth="1"/>
    <col min="2583" max="2583" width="1.140625" style="171" customWidth="1"/>
    <col min="2584" max="2584" width="6.85546875" style="171" customWidth="1"/>
    <col min="2585" max="2585" width="1.140625" style="171" customWidth="1"/>
    <col min="2586" max="2587" width="5.7109375" style="171" customWidth="1"/>
    <col min="2588" max="2588" width="6.85546875" style="171" customWidth="1"/>
    <col min="2589" max="2589" width="2.28515625" style="171" customWidth="1"/>
    <col min="2590" max="2591" width="1.140625" style="171" customWidth="1"/>
    <col min="2592" max="2592" width="6.42578125" style="171" customWidth="1"/>
    <col min="2593" max="2593" width="6.140625" style="171" customWidth="1"/>
    <col min="2594" max="2594" width="1.42578125" style="171" customWidth="1"/>
    <col min="2595" max="2595" width="1.85546875" style="171" customWidth="1"/>
    <col min="2596" max="2596" width="1.5703125" style="171" customWidth="1"/>
    <col min="2597" max="2816" width="6.85546875" style="171" customWidth="1"/>
    <col min="2817" max="2817" width="2.28515625" style="171" customWidth="1"/>
    <col min="2818" max="2822" width="1.140625" style="171" customWidth="1"/>
    <col min="2823" max="2824" width="2.28515625" style="171" customWidth="1"/>
    <col min="2825" max="2825" width="1.42578125" style="171" customWidth="1"/>
    <col min="2826" max="2826" width="7.7109375" style="171" customWidth="1"/>
    <col min="2827" max="2827" width="20.5703125" style="171" customWidth="1"/>
    <col min="2828" max="2828" width="10.28515625" style="171" customWidth="1"/>
    <col min="2829" max="2829" width="5.28515625" style="171" customWidth="1"/>
    <col min="2830" max="2830" width="1.5703125" style="171" customWidth="1"/>
    <col min="2831" max="2831" width="10.28515625" style="171" customWidth="1"/>
    <col min="2832" max="2832" width="7.28515625" style="171" customWidth="1"/>
    <col min="2833" max="2833" width="2" style="171" customWidth="1"/>
    <col min="2834" max="2834" width="6.85546875" style="171" customWidth="1"/>
    <col min="2835" max="2835" width="1.140625" style="171" customWidth="1"/>
    <col min="2836" max="2836" width="1.42578125" style="171" customWidth="1"/>
    <col min="2837" max="2837" width="3.5703125" style="171" customWidth="1"/>
    <col min="2838" max="2838" width="1.85546875" style="171" customWidth="1"/>
    <col min="2839" max="2839" width="1.140625" style="171" customWidth="1"/>
    <col min="2840" max="2840" width="6.85546875" style="171" customWidth="1"/>
    <col min="2841" max="2841" width="1.140625" style="171" customWidth="1"/>
    <col min="2842" max="2843" width="5.7109375" style="171" customWidth="1"/>
    <col min="2844" max="2844" width="6.85546875" style="171" customWidth="1"/>
    <col min="2845" max="2845" width="2.28515625" style="171" customWidth="1"/>
    <col min="2846" max="2847" width="1.140625" style="171" customWidth="1"/>
    <col min="2848" max="2848" width="6.42578125" style="171" customWidth="1"/>
    <col min="2849" max="2849" width="6.140625" style="171" customWidth="1"/>
    <col min="2850" max="2850" width="1.42578125" style="171" customWidth="1"/>
    <col min="2851" max="2851" width="1.85546875" style="171" customWidth="1"/>
    <col min="2852" max="2852" width="1.5703125" style="171" customWidth="1"/>
    <col min="2853" max="3072" width="6.85546875" style="171" customWidth="1"/>
    <col min="3073" max="3073" width="2.28515625" style="171" customWidth="1"/>
    <col min="3074" max="3078" width="1.140625" style="171" customWidth="1"/>
    <col min="3079" max="3080" width="2.28515625" style="171" customWidth="1"/>
    <col min="3081" max="3081" width="1.42578125" style="171" customWidth="1"/>
    <col min="3082" max="3082" width="7.7109375" style="171" customWidth="1"/>
    <col min="3083" max="3083" width="20.5703125" style="171" customWidth="1"/>
    <col min="3084" max="3084" width="10.28515625" style="171" customWidth="1"/>
    <col min="3085" max="3085" width="5.28515625" style="171" customWidth="1"/>
    <col min="3086" max="3086" width="1.5703125" style="171" customWidth="1"/>
    <col min="3087" max="3087" width="10.28515625" style="171" customWidth="1"/>
    <col min="3088" max="3088" width="7.28515625" style="171" customWidth="1"/>
    <col min="3089" max="3089" width="2" style="171" customWidth="1"/>
    <col min="3090" max="3090" width="6.85546875" style="171" customWidth="1"/>
    <col min="3091" max="3091" width="1.140625" style="171" customWidth="1"/>
    <col min="3092" max="3092" width="1.42578125" style="171" customWidth="1"/>
    <col min="3093" max="3093" width="3.5703125" style="171" customWidth="1"/>
    <col min="3094" max="3094" width="1.85546875" style="171" customWidth="1"/>
    <col min="3095" max="3095" width="1.140625" style="171" customWidth="1"/>
    <col min="3096" max="3096" width="6.85546875" style="171" customWidth="1"/>
    <col min="3097" max="3097" width="1.140625" style="171" customWidth="1"/>
    <col min="3098" max="3099" width="5.7109375" style="171" customWidth="1"/>
    <col min="3100" max="3100" width="6.85546875" style="171" customWidth="1"/>
    <col min="3101" max="3101" width="2.28515625" style="171" customWidth="1"/>
    <col min="3102" max="3103" width="1.140625" style="171" customWidth="1"/>
    <col min="3104" max="3104" width="6.42578125" style="171" customWidth="1"/>
    <col min="3105" max="3105" width="6.140625" style="171" customWidth="1"/>
    <col min="3106" max="3106" width="1.42578125" style="171" customWidth="1"/>
    <col min="3107" max="3107" width="1.85546875" style="171" customWidth="1"/>
    <col min="3108" max="3108" width="1.5703125" style="171" customWidth="1"/>
    <col min="3109" max="3328" width="6.85546875" style="171" customWidth="1"/>
    <col min="3329" max="3329" width="2.28515625" style="171" customWidth="1"/>
    <col min="3330" max="3334" width="1.140625" style="171" customWidth="1"/>
    <col min="3335" max="3336" width="2.28515625" style="171" customWidth="1"/>
    <col min="3337" max="3337" width="1.42578125" style="171" customWidth="1"/>
    <col min="3338" max="3338" width="7.7109375" style="171" customWidth="1"/>
    <col min="3339" max="3339" width="20.5703125" style="171" customWidth="1"/>
    <col min="3340" max="3340" width="10.28515625" style="171" customWidth="1"/>
    <col min="3341" max="3341" width="5.28515625" style="171" customWidth="1"/>
    <col min="3342" max="3342" width="1.5703125" style="171" customWidth="1"/>
    <col min="3343" max="3343" width="10.28515625" style="171" customWidth="1"/>
    <col min="3344" max="3344" width="7.28515625" style="171" customWidth="1"/>
    <col min="3345" max="3345" width="2" style="171" customWidth="1"/>
    <col min="3346" max="3346" width="6.85546875" style="171" customWidth="1"/>
    <col min="3347" max="3347" width="1.140625" style="171" customWidth="1"/>
    <col min="3348" max="3348" width="1.42578125" style="171" customWidth="1"/>
    <col min="3349" max="3349" width="3.5703125" style="171" customWidth="1"/>
    <col min="3350" max="3350" width="1.85546875" style="171" customWidth="1"/>
    <col min="3351" max="3351" width="1.140625" style="171" customWidth="1"/>
    <col min="3352" max="3352" width="6.85546875" style="171" customWidth="1"/>
    <col min="3353" max="3353" width="1.140625" style="171" customWidth="1"/>
    <col min="3354" max="3355" width="5.7109375" style="171" customWidth="1"/>
    <col min="3356" max="3356" width="6.85546875" style="171" customWidth="1"/>
    <col min="3357" max="3357" width="2.28515625" style="171" customWidth="1"/>
    <col min="3358" max="3359" width="1.140625" style="171" customWidth="1"/>
    <col min="3360" max="3360" width="6.42578125" style="171" customWidth="1"/>
    <col min="3361" max="3361" width="6.140625" style="171" customWidth="1"/>
    <col min="3362" max="3362" width="1.42578125" style="171" customWidth="1"/>
    <col min="3363" max="3363" width="1.85546875" style="171" customWidth="1"/>
    <col min="3364" max="3364" width="1.5703125" style="171" customWidth="1"/>
    <col min="3365" max="3584" width="6.85546875" style="171" customWidth="1"/>
    <col min="3585" max="3585" width="2.28515625" style="171" customWidth="1"/>
    <col min="3586" max="3590" width="1.140625" style="171" customWidth="1"/>
    <col min="3591" max="3592" width="2.28515625" style="171" customWidth="1"/>
    <col min="3593" max="3593" width="1.42578125" style="171" customWidth="1"/>
    <col min="3594" max="3594" width="7.7109375" style="171" customWidth="1"/>
    <col min="3595" max="3595" width="20.5703125" style="171" customWidth="1"/>
    <col min="3596" max="3596" width="10.28515625" style="171" customWidth="1"/>
    <col min="3597" max="3597" width="5.28515625" style="171" customWidth="1"/>
    <col min="3598" max="3598" width="1.5703125" style="171" customWidth="1"/>
    <col min="3599" max="3599" width="10.28515625" style="171" customWidth="1"/>
    <col min="3600" max="3600" width="7.28515625" style="171" customWidth="1"/>
    <col min="3601" max="3601" width="2" style="171" customWidth="1"/>
    <col min="3602" max="3602" width="6.85546875" style="171" customWidth="1"/>
    <col min="3603" max="3603" width="1.140625" style="171" customWidth="1"/>
    <col min="3604" max="3604" width="1.42578125" style="171" customWidth="1"/>
    <col min="3605" max="3605" width="3.5703125" style="171" customWidth="1"/>
    <col min="3606" max="3606" width="1.85546875" style="171" customWidth="1"/>
    <col min="3607" max="3607" width="1.140625" style="171" customWidth="1"/>
    <col min="3608" max="3608" width="6.85546875" style="171" customWidth="1"/>
    <col min="3609" max="3609" width="1.140625" style="171" customWidth="1"/>
    <col min="3610" max="3611" width="5.7109375" style="171" customWidth="1"/>
    <col min="3612" max="3612" width="6.85546875" style="171" customWidth="1"/>
    <col min="3613" max="3613" width="2.28515625" style="171" customWidth="1"/>
    <col min="3614" max="3615" width="1.140625" style="171" customWidth="1"/>
    <col min="3616" max="3616" width="6.42578125" style="171" customWidth="1"/>
    <col min="3617" max="3617" width="6.140625" style="171" customWidth="1"/>
    <col min="3618" max="3618" width="1.42578125" style="171" customWidth="1"/>
    <col min="3619" max="3619" width="1.85546875" style="171" customWidth="1"/>
    <col min="3620" max="3620" width="1.5703125" style="171" customWidth="1"/>
    <col min="3621" max="3840" width="6.85546875" style="171" customWidth="1"/>
    <col min="3841" max="3841" width="2.28515625" style="171" customWidth="1"/>
    <col min="3842" max="3846" width="1.140625" style="171" customWidth="1"/>
    <col min="3847" max="3848" width="2.28515625" style="171" customWidth="1"/>
    <col min="3849" max="3849" width="1.42578125" style="171" customWidth="1"/>
    <col min="3850" max="3850" width="7.7109375" style="171" customWidth="1"/>
    <col min="3851" max="3851" width="20.5703125" style="171" customWidth="1"/>
    <col min="3852" max="3852" width="10.28515625" style="171" customWidth="1"/>
    <col min="3853" max="3853" width="5.28515625" style="171" customWidth="1"/>
    <col min="3854" max="3854" width="1.5703125" style="171" customWidth="1"/>
    <col min="3855" max="3855" width="10.28515625" style="171" customWidth="1"/>
    <col min="3856" max="3856" width="7.28515625" style="171" customWidth="1"/>
    <col min="3857" max="3857" width="2" style="171" customWidth="1"/>
    <col min="3858" max="3858" width="6.85546875" style="171" customWidth="1"/>
    <col min="3859" max="3859" width="1.140625" style="171" customWidth="1"/>
    <col min="3860" max="3860" width="1.42578125" style="171" customWidth="1"/>
    <col min="3861" max="3861" width="3.5703125" style="171" customWidth="1"/>
    <col min="3862" max="3862" width="1.85546875" style="171" customWidth="1"/>
    <col min="3863" max="3863" width="1.140625" style="171" customWidth="1"/>
    <col min="3864" max="3864" width="6.85546875" style="171" customWidth="1"/>
    <col min="3865" max="3865" width="1.140625" style="171" customWidth="1"/>
    <col min="3866" max="3867" width="5.7109375" style="171" customWidth="1"/>
    <col min="3868" max="3868" width="6.85546875" style="171" customWidth="1"/>
    <col min="3869" max="3869" width="2.28515625" style="171" customWidth="1"/>
    <col min="3870" max="3871" width="1.140625" style="171" customWidth="1"/>
    <col min="3872" max="3872" width="6.42578125" style="171" customWidth="1"/>
    <col min="3873" max="3873" width="6.140625" style="171" customWidth="1"/>
    <col min="3874" max="3874" width="1.42578125" style="171" customWidth="1"/>
    <col min="3875" max="3875" width="1.85546875" style="171" customWidth="1"/>
    <col min="3876" max="3876" width="1.5703125" style="171" customWidth="1"/>
    <col min="3877" max="4096" width="6.85546875" style="171" customWidth="1"/>
    <col min="4097" max="4097" width="2.28515625" style="171" customWidth="1"/>
    <col min="4098" max="4102" width="1.140625" style="171" customWidth="1"/>
    <col min="4103" max="4104" width="2.28515625" style="171" customWidth="1"/>
    <col min="4105" max="4105" width="1.42578125" style="171" customWidth="1"/>
    <col min="4106" max="4106" width="7.7109375" style="171" customWidth="1"/>
    <col min="4107" max="4107" width="20.5703125" style="171" customWidth="1"/>
    <col min="4108" max="4108" width="10.28515625" style="171" customWidth="1"/>
    <col min="4109" max="4109" width="5.28515625" style="171" customWidth="1"/>
    <col min="4110" max="4110" width="1.5703125" style="171" customWidth="1"/>
    <col min="4111" max="4111" width="10.28515625" style="171" customWidth="1"/>
    <col min="4112" max="4112" width="7.28515625" style="171" customWidth="1"/>
    <col min="4113" max="4113" width="2" style="171" customWidth="1"/>
    <col min="4114" max="4114" width="6.85546875" style="171" customWidth="1"/>
    <col min="4115" max="4115" width="1.140625" style="171" customWidth="1"/>
    <col min="4116" max="4116" width="1.42578125" style="171" customWidth="1"/>
    <col min="4117" max="4117" width="3.5703125" style="171" customWidth="1"/>
    <col min="4118" max="4118" width="1.85546875" style="171" customWidth="1"/>
    <col min="4119" max="4119" width="1.140625" style="171" customWidth="1"/>
    <col min="4120" max="4120" width="6.85546875" style="171" customWidth="1"/>
    <col min="4121" max="4121" width="1.140625" style="171" customWidth="1"/>
    <col min="4122" max="4123" width="5.7109375" style="171" customWidth="1"/>
    <col min="4124" max="4124" width="6.85546875" style="171" customWidth="1"/>
    <col min="4125" max="4125" width="2.28515625" style="171" customWidth="1"/>
    <col min="4126" max="4127" width="1.140625" style="171" customWidth="1"/>
    <col min="4128" max="4128" width="6.42578125" style="171" customWidth="1"/>
    <col min="4129" max="4129" width="6.140625" style="171" customWidth="1"/>
    <col min="4130" max="4130" width="1.42578125" style="171" customWidth="1"/>
    <col min="4131" max="4131" width="1.85546875" style="171" customWidth="1"/>
    <col min="4132" max="4132" width="1.5703125" style="171" customWidth="1"/>
    <col min="4133" max="4352" width="6.85546875" style="171" customWidth="1"/>
    <col min="4353" max="4353" width="2.28515625" style="171" customWidth="1"/>
    <col min="4354" max="4358" width="1.140625" style="171" customWidth="1"/>
    <col min="4359" max="4360" width="2.28515625" style="171" customWidth="1"/>
    <col min="4361" max="4361" width="1.42578125" style="171" customWidth="1"/>
    <col min="4362" max="4362" width="7.7109375" style="171" customWidth="1"/>
    <col min="4363" max="4363" width="20.5703125" style="171" customWidth="1"/>
    <col min="4364" max="4364" width="10.28515625" style="171" customWidth="1"/>
    <col min="4365" max="4365" width="5.28515625" style="171" customWidth="1"/>
    <col min="4366" max="4366" width="1.5703125" style="171" customWidth="1"/>
    <col min="4367" max="4367" width="10.28515625" style="171" customWidth="1"/>
    <col min="4368" max="4368" width="7.28515625" style="171" customWidth="1"/>
    <col min="4369" max="4369" width="2" style="171" customWidth="1"/>
    <col min="4370" max="4370" width="6.85546875" style="171" customWidth="1"/>
    <col min="4371" max="4371" width="1.140625" style="171" customWidth="1"/>
    <col min="4372" max="4372" width="1.42578125" style="171" customWidth="1"/>
    <col min="4373" max="4373" width="3.5703125" style="171" customWidth="1"/>
    <col min="4374" max="4374" width="1.85546875" style="171" customWidth="1"/>
    <col min="4375" max="4375" width="1.140625" style="171" customWidth="1"/>
    <col min="4376" max="4376" width="6.85546875" style="171" customWidth="1"/>
    <col min="4377" max="4377" width="1.140625" style="171" customWidth="1"/>
    <col min="4378" max="4379" width="5.7109375" style="171" customWidth="1"/>
    <col min="4380" max="4380" width="6.85546875" style="171" customWidth="1"/>
    <col min="4381" max="4381" width="2.28515625" style="171" customWidth="1"/>
    <col min="4382" max="4383" width="1.140625" style="171" customWidth="1"/>
    <col min="4384" max="4384" width="6.42578125" style="171" customWidth="1"/>
    <col min="4385" max="4385" width="6.140625" style="171" customWidth="1"/>
    <col min="4386" max="4386" width="1.42578125" style="171" customWidth="1"/>
    <col min="4387" max="4387" width="1.85546875" style="171" customWidth="1"/>
    <col min="4388" max="4388" width="1.5703125" style="171" customWidth="1"/>
    <col min="4389" max="4608" width="6.85546875" style="171" customWidth="1"/>
    <col min="4609" max="4609" width="2.28515625" style="171" customWidth="1"/>
    <col min="4610" max="4614" width="1.140625" style="171" customWidth="1"/>
    <col min="4615" max="4616" width="2.28515625" style="171" customWidth="1"/>
    <col min="4617" max="4617" width="1.42578125" style="171" customWidth="1"/>
    <col min="4618" max="4618" width="7.7109375" style="171" customWidth="1"/>
    <col min="4619" max="4619" width="20.5703125" style="171" customWidth="1"/>
    <col min="4620" max="4620" width="10.28515625" style="171" customWidth="1"/>
    <col min="4621" max="4621" width="5.28515625" style="171" customWidth="1"/>
    <col min="4622" max="4622" width="1.5703125" style="171" customWidth="1"/>
    <col min="4623" max="4623" width="10.28515625" style="171" customWidth="1"/>
    <col min="4624" max="4624" width="7.28515625" style="171" customWidth="1"/>
    <col min="4625" max="4625" width="2" style="171" customWidth="1"/>
    <col min="4626" max="4626" width="6.85546875" style="171" customWidth="1"/>
    <col min="4627" max="4627" width="1.140625" style="171" customWidth="1"/>
    <col min="4628" max="4628" width="1.42578125" style="171" customWidth="1"/>
    <col min="4629" max="4629" width="3.5703125" style="171" customWidth="1"/>
    <col min="4630" max="4630" width="1.85546875" style="171" customWidth="1"/>
    <col min="4631" max="4631" width="1.140625" style="171" customWidth="1"/>
    <col min="4632" max="4632" width="6.85546875" style="171" customWidth="1"/>
    <col min="4633" max="4633" width="1.140625" style="171" customWidth="1"/>
    <col min="4634" max="4635" width="5.7109375" style="171" customWidth="1"/>
    <col min="4636" max="4636" width="6.85546875" style="171" customWidth="1"/>
    <col min="4637" max="4637" width="2.28515625" style="171" customWidth="1"/>
    <col min="4638" max="4639" width="1.140625" style="171" customWidth="1"/>
    <col min="4640" max="4640" width="6.42578125" style="171" customWidth="1"/>
    <col min="4641" max="4641" width="6.140625" style="171" customWidth="1"/>
    <col min="4642" max="4642" width="1.42578125" style="171" customWidth="1"/>
    <col min="4643" max="4643" width="1.85546875" style="171" customWidth="1"/>
    <col min="4644" max="4644" width="1.5703125" style="171" customWidth="1"/>
    <col min="4645" max="4864" width="6.85546875" style="171" customWidth="1"/>
    <col min="4865" max="4865" width="2.28515625" style="171" customWidth="1"/>
    <col min="4866" max="4870" width="1.140625" style="171" customWidth="1"/>
    <col min="4871" max="4872" width="2.28515625" style="171" customWidth="1"/>
    <col min="4873" max="4873" width="1.42578125" style="171" customWidth="1"/>
    <col min="4874" max="4874" width="7.7109375" style="171" customWidth="1"/>
    <col min="4875" max="4875" width="20.5703125" style="171" customWidth="1"/>
    <col min="4876" max="4876" width="10.28515625" style="171" customWidth="1"/>
    <col min="4877" max="4877" width="5.28515625" style="171" customWidth="1"/>
    <col min="4878" max="4878" width="1.5703125" style="171" customWidth="1"/>
    <col min="4879" max="4879" width="10.28515625" style="171" customWidth="1"/>
    <col min="4880" max="4880" width="7.28515625" style="171" customWidth="1"/>
    <col min="4881" max="4881" width="2" style="171" customWidth="1"/>
    <col min="4882" max="4882" width="6.85546875" style="171" customWidth="1"/>
    <col min="4883" max="4883" width="1.140625" style="171" customWidth="1"/>
    <col min="4884" max="4884" width="1.42578125" style="171" customWidth="1"/>
    <col min="4885" max="4885" width="3.5703125" style="171" customWidth="1"/>
    <col min="4886" max="4886" width="1.85546875" style="171" customWidth="1"/>
    <col min="4887" max="4887" width="1.140625" style="171" customWidth="1"/>
    <col min="4888" max="4888" width="6.85546875" style="171" customWidth="1"/>
    <col min="4889" max="4889" width="1.140625" style="171" customWidth="1"/>
    <col min="4890" max="4891" width="5.7109375" style="171" customWidth="1"/>
    <col min="4892" max="4892" width="6.85546875" style="171" customWidth="1"/>
    <col min="4893" max="4893" width="2.28515625" style="171" customWidth="1"/>
    <col min="4894" max="4895" width="1.140625" style="171" customWidth="1"/>
    <col min="4896" max="4896" width="6.42578125" style="171" customWidth="1"/>
    <col min="4897" max="4897" width="6.140625" style="171" customWidth="1"/>
    <col min="4898" max="4898" width="1.42578125" style="171" customWidth="1"/>
    <col min="4899" max="4899" width="1.85546875" style="171" customWidth="1"/>
    <col min="4900" max="4900" width="1.5703125" style="171" customWidth="1"/>
    <col min="4901" max="5120" width="6.85546875" style="171" customWidth="1"/>
    <col min="5121" max="5121" width="2.28515625" style="171" customWidth="1"/>
    <col min="5122" max="5126" width="1.140625" style="171" customWidth="1"/>
    <col min="5127" max="5128" width="2.28515625" style="171" customWidth="1"/>
    <col min="5129" max="5129" width="1.42578125" style="171" customWidth="1"/>
    <col min="5130" max="5130" width="7.7109375" style="171" customWidth="1"/>
    <col min="5131" max="5131" width="20.5703125" style="171" customWidth="1"/>
    <col min="5132" max="5132" width="10.28515625" style="171" customWidth="1"/>
    <col min="5133" max="5133" width="5.28515625" style="171" customWidth="1"/>
    <col min="5134" max="5134" width="1.5703125" style="171" customWidth="1"/>
    <col min="5135" max="5135" width="10.28515625" style="171" customWidth="1"/>
    <col min="5136" max="5136" width="7.28515625" style="171" customWidth="1"/>
    <col min="5137" max="5137" width="2" style="171" customWidth="1"/>
    <col min="5138" max="5138" width="6.85546875" style="171" customWidth="1"/>
    <col min="5139" max="5139" width="1.140625" style="171" customWidth="1"/>
    <col min="5140" max="5140" width="1.42578125" style="171" customWidth="1"/>
    <col min="5141" max="5141" width="3.5703125" style="171" customWidth="1"/>
    <col min="5142" max="5142" width="1.85546875" style="171" customWidth="1"/>
    <col min="5143" max="5143" width="1.140625" style="171" customWidth="1"/>
    <col min="5144" max="5144" width="6.85546875" style="171" customWidth="1"/>
    <col min="5145" max="5145" width="1.140625" style="171" customWidth="1"/>
    <col min="5146" max="5147" width="5.7109375" style="171" customWidth="1"/>
    <col min="5148" max="5148" width="6.85546875" style="171" customWidth="1"/>
    <col min="5149" max="5149" width="2.28515625" style="171" customWidth="1"/>
    <col min="5150" max="5151" width="1.140625" style="171" customWidth="1"/>
    <col min="5152" max="5152" width="6.42578125" style="171" customWidth="1"/>
    <col min="5153" max="5153" width="6.140625" style="171" customWidth="1"/>
    <col min="5154" max="5154" width="1.42578125" style="171" customWidth="1"/>
    <col min="5155" max="5155" width="1.85546875" style="171" customWidth="1"/>
    <col min="5156" max="5156" width="1.5703125" style="171" customWidth="1"/>
    <col min="5157" max="5376" width="6.85546875" style="171" customWidth="1"/>
    <col min="5377" max="5377" width="2.28515625" style="171" customWidth="1"/>
    <col min="5378" max="5382" width="1.140625" style="171" customWidth="1"/>
    <col min="5383" max="5384" width="2.28515625" style="171" customWidth="1"/>
    <col min="5385" max="5385" width="1.42578125" style="171" customWidth="1"/>
    <col min="5386" max="5386" width="7.7109375" style="171" customWidth="1"/>
    <col min="5387" max="5387" width="20.5703125" style="171" customWidth="1"/>
    <col min="5388" max="5388" width="10.28515625" style="171" customWidth="1"/>
    <col min="5389" max="5389" width="5.28515625" style="171" customWidth="1"/>
    <col min="5390" max="5390" width="1.5703125" style="171" customWidth="1"/>
    <col min="5391" max="5391" width="10.28515625" style="171" customWidth="1"/>
    <col min="5392" max="5392" width="7.28515625" style="171" customWidth="1"/>
    <col min="5393" max="5393" width="2" style="171" customWidth="1"/>
    <col min="5394" max="5394" width="6.85546875" style="171" customWidth="1"/>
    <col min="5395" max="5395" width="1.140625" style="171" customWidth="1"/>
    <col min="5396" max="5396" width="1.42578125" style="171" customWidth="1"/>
    <col min="5397" max="5397" width="3.5703125" style="171" customWidth="1"/>
    <col min="5398" max="5398" width="1.85546875" style="171" customWidth="1"/>
    <col min="5399" max="5399" width="1.140625" style="171" customWidth="1"/>
    <col min="5400" max="5400" width="6.85546875" style="171" customWidth="1"/>
    <col min="5401" max="5401" width="1.140625" style="171" customWidth="1"/>
    <col min="5402" max="5403" width="5.7109375" style="171" customWidth="1"/>
    <col min="5404" max="5404" width="6.85546875" style="171" customWidth="1"/>
    <col min="5405" max="5405" width="2.28515625" style="171" customWidth="1"/>
    <col min="5406" max="5407" width="1.140625" style="171" customWidth="1"/>
    <col min="5408" max="5408" width="6.42578125" style="171" customWidth="1"/>
    <col min="5409" max="5409" width="6.140625" style="171" customWidth="1"/>
    <col min="5410" max="5410" width="1.42578125" style="171" customWidth="1"/>
    <col min="5411" max="5411" width="1.85546875" style="171" customWidth="1"/>
    <col min="5412" max="5412" width="1.5703125" style="171" customWidth="1"/>
    <col min="5413" max="5632" width="6.85546875" style="171" customWidth="1"/>
    <col min="5633" max="5633" width="2.28515625" style="171" customWidth="1"/>
    <col min="5634" max="5638" width="1.140625" style="171" customWidth="1"/>
    <col min="5639" max="5640" width="2.28515625" style="171" customWidth="1"/>
    <col min="5641" max="5641" width="1.42578125" style="171" customWidth="1"/>
    <col min="5642" max="5642" width="7.7109375" style="171" customWidth="1"/>
    <col min="5643" max="5643" width="20.5703125" style="171" customWidth="1"/>
    <col min="5644" max="5644" width="10.28515625" style="171" customWidth="1"/>
    <col min="5645" max="5645" width="5.28515625" style="171" customWidth="1"/>
    <col min="5646" max="5646" width="1.5703125" style="171" customWidth="1"/>
    <col min="5647" max="5647" width="10.28515625" style="171" customWidth="1"/>
    <col min="5648" max="5648" width="7.28515625" style="171" customWidth="1"/>
    <col min="5649" max="5649" width="2" style="171" customWidth="1"/>
    <col min="5650" max="5650" width="6.85546875" style="171" customWidth="1"/>
    <col min="5651" max="5651" width="1.140625" style="171" customWidth="1"/>
    <col min="5652" max="5652" width="1.42578125" style="171" customWidth="1"/>
    <col min="5653" max="5653" width="3.5703125" style="171" customWidth="1"/>
    <col min="5654" max="5654" width="1.85546875" style="171" customWidth="1"/>
    <col min="5655" max="5655" width="1.140625" style="171" customWidth="1"/>
    <col min="5656" max="5656" width="6.85546875" style="171" customWidth="1"/>
    <col min="5657" max="5657" width="1.140625" style="171" customWidth="1"/>
    <col min="5658" max="5659" width="5.7109375" style="171" customWidth="1"/>
    <col min="5660" max="5660" width="6.85546875" style="171" customWidth="1"/>
    <col min="5661" max="5661" width="2.28515625" style="171" customWidth="1"/>
    <col min="5662" max="5663" width="1.140625" style="171" customWidth="1"/>
    <col min="5664" max="5664" width="6.42578125" style="171" customWidth="1"/>
    <col min="5665" max="5665" width="6.140625" style="171" customWidth="1"/>
    <col min="5666" max="5666" width="1.42578125" style="171" customWidth="1"/>
    <col min="5667" max="5667" width="1.85546875" style="171" customWidth="1"/>
    <col min="5668" max="5668" width="1.5703125" style="171" customWidth="1"/>
    <col min="5669" max="5888" width="6.85546875" style="171" customWidth="1"/>
    <col min="5889" max="5889" width="2.28515625" style="171" customWidth="1"/>
    <col min="5890" max="5894" width="1.140625" style="171" customWidth="1"/>
    <col min="5895" max="5896" width="2.28515625" style="171" customWidth="1"/>
    <col min="5897" max="5897" width="1.42578125" style="171" customWidth="1"/>
    <col min="5898" max="5898" width="7.7109375" style="171" customWidth="1"/>
    <col min="5899" max="5899" width="20.5703125" style="171" customWidth="1"/>
    <col min="5900" max="5900" width="10.28515625" style="171" customWidth="1"/>
    <col min="5901" max="5901" width="5.28515625" style="171" customWidth="1"/>
    <col min="5902" max="5902" width="1.5703125" style="171" customWidth="1"/>
    <col min="5903" max="5903" width="10.28515625" style="171" customWidth="1"/>
    <col min="5904" max="5904" width="7.28515625" style="171" customWidth="1"/>
    <col min="5905" max="5905" width="2" style="171" customWidth="1"/>
    <col min="5906" max="5906" width="6.85546875" style="171" customWidth="1"/>
    <col min="5907" max="5907" width="1.140625" style="171" customWidth="1"/>
    <col min="5908" max="5908" width="1.42578125" style="171" customWidth="1"/>
    <col min="5909" max="5909" width="3.5703125" style="171" customWidth="1"/>
    <col min="5910" max="5910" width="1.85546875" style="171" customWidth="1"/>
    <col min="5911" max="5911" width="1.140625" style="171" customWidth="1"/>
    <col min="5912" max="5912" width="6.85546875" style="171" customWidth="1"/>
    <col min="5913" max="5913" width="1.140625" style="171" customWidth="1"/>
    <col min="5914" max="5915" width="5.7109375" style="171" customWidth="1"/>
    <col min="5916" max="5916" width="6.85546875" style="171" customWidth="1"/>
    <col min="5917" max="5917" width="2.28515625" style="171" customWidth="1"/>
    <col min="5918" max="5919" width="1.140625" style="171" customWidth="1"/>
    <col min="5920" max="5920" width="6.42578125" style="171" customWidth="1"/>
    <col min="5921" max="5921" width="6.140625" style="171" customWidth="1"/>
    <col min="5922" max="5922" width="1.42578125" style="171" customWidth="1"/>
    <col min="5923" max="5923" width="1.85546875" style="171" customWidth="1"/>
    <col min="5924" max="5924" width="1.5703125" style="171" customWidth="1"/>
    <col min="5925" max="6144" width="6.85546875" style="171" customWidth="1"/>
    <col min="6145" max="6145" width="2.28515625" style="171" customWidth="1"/>
    <col min="6146" max="6150" width="1.140625" style="171" customWidth="1"/>
    <col min="6151" max="6152" width="2.28515625" style="171" customWidth="1"/>
    <col min="6153" max="6153" width="1.42578125" style="171" customWidth="1"/>
    <col min="6154" max="6154" width="7.7109375" style="171" customWidth="1"/>
    <col min="6155" max="6155" width="20.5703125" style="171" customWidth="1"/>
    <col min="6156" max="6156" width="10.28515625" style="171" customWidth="1"/>
    <col min="6157" max="6157" width="5.28515625" style="171" customWidth="1"/>
    <col min="6158" max="6158" width="1.5703125" style="171" customWidth="1"/>
    <col min="6159" max="6159" width="10.28515625" style="171" customWidth="1"/>
    <col min="6160" max="6160" width="7.28515625" style="171" customWidth="1"/>
    <col min="6161" max="6161" width="2" style="171" customWidth="1"/>
    <col min="6162" max="6162" width="6.85546875" style="171" customWidth="1"/>
    <col min="6163" max="6163" width="1.140625" style="171" customWidth="1"/>
    <col min="6164" max="6164" width="1.42578125" style="171" customWidth="1"/>
    <col min="6165" max="6165" width="3.5703125" style="171" customWidth="1"/>
    <col min="6166" max="6166" width="1.85546875" style="171" customWidth="1"/>
    <col min="6167" max="6167" width="1.140625" style="171" customWidth="1"/>
    <col min="6168" max="6168" width="6.85546875" style="171" customWidth="1"/>
    <col min="6169" max="6169" width="1.140625" style="171" customWidth="1"/>
    <col min="6170" max="6171" width="5.7109375" style="171" customWidth="1"/>
    <col min="6172" max="6172" width="6.85546875" style="171" customWidth="1"/>
    <col min="6173" max="6173" width="2.28515625" style="171" customWidth="1"/>
    <col min="6174" max="6175" width="1.140625" style="171" customWidth="1"/>
    <col min="6176" max="6176" width="6.42578125" style="171" customWidth="1"/>
    <col min="6177" max="6177" width="6.140625" style="171" customWidth="1"/>
    <col min="6178" max="6178" width="1.42578125" style="171" customWidth="1"/>
    <col min="6179" max="6179" width="1.85546875" style="171" customWidth="1"/>
    <col min="6180" max="6180" width="1.5703125" style="171" customWidth="1"/>
    <col min="6181" max="6400" width="6.85546875" style="171" customWidth="1"/>
    <col min="6401" max="6401" width="2.28515625" style="171" customWidth="1"/>
    <col min="6402" max="6406" width="1.140625" style="171" customWidth="1"/>
    <col min="6407" max="6408" width="2.28515625" style="171" customWidth="1"/>
    <col min="6409" max="6409" width="1.42578125" style="171" customWidth="1"/>
    <col min="6410" max="6410" width="7.7109375" style="171" customWidth="1"/>
    <col min="6411" max="6411" width="20.5703125" style="171" customWidth="1"/>
    <col min="6412" max="6412" width="10.28515625" style="171" customWidth="1"/>
    <col min="6413" max="6413" width="5.28515625" style="171" customWidth="1"/>
    <col min="6414" max="6414" width="1.5703125" style="171" customWidth="1"/>
    <col min="6415" max="6415" width="10.28515625" style="171" customWidth="1"/>
    <col min="6416" max="6416" width="7.28515625" style="171" customWidth="1"/>
    <col min="6417" max="6417" width="2" style="171" customWidth="1"/>
    <col min="6418" max="6418" width="6.85546875" style="171" customWidth="1"/>
    <col min="6419" max="6419" width="1.140625" style="171" customWidth="1"/>
    <col min="6420" max="6420" width="1.42578125" style="171" customWidth="1"/>
    <col min="6421" max="6421" width="3.5703125" style="171" customWidth="1"/>
    <col min="6422" max="6422" width="1.85546875" style="171" customWidth="1"/>
    <col min="6423" max="6423" width="1.140625" style="171" customWidth="1"/>
    <col min="6424" max="6424" width="6.85546875" style="171" customWidth="1"/>
    <col min="6425" max="6425" width="1.140625" style="171" customWidth="1"/>
    <col min="6426" max="6427" width="5.7109375" style="171" customWidth="1"/>
    <col min="6428" max="6428" width="6.85546875" style="171" customWidth="1"/>
    <col min="6429" max="6429" width="2.28515625" style="171" customWidth="1"/>
    <col min="6430" max="6431" width="1.140625" style="171" customWidth="1"/>
    <col min="6432" max="6432" width="6.42578125" style="171" customWidth="1"/>
    <col min="6433" max="6433" width="6.140625" style="171" customWidth="1"/>
    <col min="6434" max="6434" width="1.42578125" style="171" customWidth="1"/>
    <col min="6435" max="6435" width="1.85546875" style="171" customWidth="1"/>
    <col min="6436" max="6436" width="1.5703125" style="171" customWidth="1"/>
    <col min="6437" max="6656" width="6.85546875" style="171" customWidth="1"/>
    <col min="6657" max="6657" width="2.28515625" style="171" customWidth="1"/>
    <col min="6658" max="6662" width="1.140625" style="171" customWidth="1"/>
    <col min="6663" max="6664" width="2.28515625" style="171" customWidth="1"/>
    <col min="6665" max="6665" width="1.42578125" style="171" customWidth="1"/>
    <col min="6666" max="6666" width="7.7109375" style="171" customWidth="1"/>
    <col min="6667" max="6667" width="20.5703125" style="171" customWidth="1"/>
    <col min="6668" max="6668" width="10.28515625" style="171" customWidth="1"/>
    <col min="6669" max="6669" width="5.28515625" style="171" customWidth="1"/>
    <col min="6670" max="6670" width="1.5703125" style="171" customWidth="1"/>
    <col min="6671" max="6671" width="10.28515625" style="171" customWidth="1"/>
    <col min="6672" max="6672" width="7.28515625" style="171" customWidth="1"/>
    <col min="6673" max="6673" width="2" style="171" customWidth="1"/>
    <col min="6674" max="6674" width="6.85546875" style="171" customWidth="1"/>
    <col min="6675" max="6675" width="1.140625" style="171" customWidth="1"/>
    <col min="6676" max="6676" width="1.42578125" style="171" customWidth="1"/>
    <col min="6677" max="6677" width="3.5703125" style="171" customWidth="1"/>
    <col min="6678" max="6678" width="1.85546875" style="171" customWidth="1"/>
    <col min="6679" max="6679" width="1.140625" style="171" customWidth="1"/>
    <col min="6680" max="6680" width="6.85546875" style="171" customWidth="1"/>
    <col min="6681" max="6681" width="1.140625" style="171" customWidth="1"/>
    <col min="6682" max="6683" width="5.7109375" style="171" customWidth="1"/>
    <col min="6684" max="6684" width="6.85546875" style="171" customWidth="1"/>
    <col min="6685" max="6685" width="2.28515625" style="171" customWidth="1"/>
    <col min="6686" max="6687" width="1.140625" style="171" customWidth="1"/>
    <col min="6688" max="6688" width="6.42578125" style="171" customWidth="1"/>
    <col min="6689" max="6689" width="6.140625" style="171" customWidth="1"/>
    <col min="6690" max="6690" width="1.42578125" style="171" customWidth="1"/>
    <col min="6691" max="6691" width="1.85546875" style="171" customWidth="1"/>
    <col min="6692" max="6692" width="1.5703125" style="171" customWidth="1"/>
    <col min="6693" max="6912" width="6.85546875" style="171" customWidth="1"/>
    <col min="6913" max="6913" width="2.28515625" style="171" customWidth="1"/>
    <col min="6914" max="6918" width="1.140625" style="171" customWidth="1"/>
    <col min="6919" max="6920" width="2.28515625" style="171" customWidth="1"/>
    <col min="6921" max="6921" width="1.42578125" style="171" customWidth="1"/>
    <col min="6922" max="6922" width="7.7109375" style="171" customWidth="1"/>
    <col min="6923" max="6923" width="20.5703125" style="171" customWidth="1"/>
    <col min="6924" max="6924" width="10.28515625" style="171" customWidth="1"/>
    <col min="6925" max="6925" width="5.28515625" style="171" customWidth="1"/>
    <col min="6926" max="6926" width="1.5703125" style="171" customWidth="1"/>
    <col min="6927" max="6927" width="10.28515625" style="171" customWidth="1"/>
    <col min="6928" max="6928" width="7.28515625" style="171" customWidth="1"/>
    <col min="6929" max="6929" width="2" style="171" customWidth="1"/>
    <col min="6930" max="6930" width="6.85546875" style="171" customWidth="1"/>
    <col min="6931" max="6931" width="1.140625" style="171" customWidth="1"/>
    <col min="6932" max="6932" width="1.42578125" style="171" customWidth="1"/>
    <col min="6933" max="6933" width="3.5703125" style="171" customWidth="1"/>
    <col min="6934" max="6934" width="1.85546875" style="171" customWidth="1"/>
    <col min="6935" max="6935" width="1.140625" style="171" customWidth="1"/>
    <col min="6936" max="6936" width="6.85546875" style="171" customWidth="1"/>
    <col min="6937" max="6937" width="1.140625" style="171" customWidth="1"/>
    <col min="6938" max="6939" width="5.7109375" style="171" customWidth="1"/>
    <col min="6940" max="6940" width="6.85546875" style="171" customWidth="1"/>
    <col min="6941" max="6941" width="2.28515625" style="171" customWidth="1"/>
    <col min="6942" max="6943" width="1.140625" style="171" customWidth="1"/>
    <col min="6944" max="6944" width="6.42578125" style="171" customWidth="1"/>
    <col min="6945" max="6945" width="6.140625" style="171" customWidth="1"/>
    <col min="6946" max="6946" width="1.42578125" style="171" customWidth="1"/>
    <col min="6947" max="6947" width="1.85546875" style="171" customWidth="1"/>
    <col min="6948" max="6948" width="1.5703125" style="171" customWidth="1"/>
    <col min="6949" max="7168" width="6.85546875" style="171" customWidth="1"/>
    <col min="7169" max="7169" width="2.28515625" style="171" customWidth="1"/>
    <col min="7170" max="7174" width="1.140625" style="171" customWidth="1"/>
    <col min="7175" max="7176" width="2.28515625" style="171" customWidth="1"/>
    <col min="7177" max="7177" width="1.42578125" style="171" customWidth="1"/>
    <col min="7178" max="7178" width="7.7109375" style="171" customWidth="1"/>
    <col min="7179" max="7179" width="20.5703125" style="171" customWidth="1"/>
    <col min="7180" max="7180" width="10.28515625" style="171" customWidth="1"/>
    <col min="7181" max="7181" width="5.28515625" style="171" customWidth="1"/>
    <col min="7182" max="7182" width="1.5703125" style="171" customWidth="1"/>
    <col min="7183" max="7183" width="10.28515625" style="171" customWidth="1"/>
    <col min="7184" max="7184" width="7.28515625" style="171" customWidth="1"/>
    <col min="7185" max="7185" width="2" style="171" customWidth="1"/>
    <col min="7186" max="7186" width="6.85546875" style="171" customWidth="1"/>
    <col min="7187" max="7187" width="1.140625" style="171" customWidth="1"/>
    <col min="7188" max="7188" width="1.42578125" style="171" customWidth="1"/>
    <col min="7189" max="7189" width="3.5703125" style="171" customWidth="1"/>
    <col min="7190" max="7190" width="1.85546875" style="171" customWidth="1"/>
    <col min="7191" max="7191" width="1.140625" style="171" customWidth="1"/>
    <col min="7192" max="7192" width="6.85546875" style="171" customWidth="1"/>
    <col min="7193" max="7193" width="1.140625" style="171" customWidth="1"/>
    <col min="7194" max="7195" width="5.7109375" style="171" customWidth="1"/>
    <col min="7196" max="7196" width="6.85546875" style="171" customWidth="1"/>
    <col min="7197" max="7197" width="2.28515625" style="171" customWidth="1"/>
    <col min="7198" max="7199" width="1.140625" style="171" customWidth="1"/>
    <col min="7200" max="7200" width="6.42578125" style="171" customWidth="1"/>
    <col min="7201" max="7201" width="6.140625" style="171" customWidth="1"/>
    <col min="7202" max="7202" width="1.42578125" style="171" customWidth="1"/>
    <col min="7203" max="7203" width="1.85546875" style="171" customWidth="1"/>
    <col min="7204" max="7204" width="1.5703125" style="171" customWidth="1"/>
    <col min="7205" max="7424" width="6.85546875" style="171" customWidth="1"/>
    <col min="7425" max="7425" width="2.28515625" style="171" customWidth="1"/>
    <col min="7426" max="7430" width="1.140625" style="171" customWidth="1"/>
    <col min="7431" max="7432" width="2.28515625" style="171" customWidth="1"/>
    <col min="7433" max="7433" width="1.42578125" style="171" customWidth="1"/>
    <col min="7434" max="7434" width="7.7109375" style="171" customWidth="1"/>
    <col min="7435" max="7435" width="20.5703125" style="171" customWidth="1"/>
    <col min="7436" max="7436" width="10.28515625" style="171" customWidth="1"/>
    <col min="7437" max="7437" width="5.28515625" style="171" customWidth="1"/>
    <col min="7438" max="7438" width="1.5703125" style="171" customWidth="1"/>
    <col min="7439" max="7439" width="10.28515625" style="171" customWidth="1"/>
    <col min="7440" max="7440" width="7.28515625" style="171" customWidth="1"/>
    <col min="7441" max="7441" width="2" style="171" customWidth="1"/>
    <col min="7442" max="7442" width="6.85546875" style="171" customWidth="1"/>
    <col min="7443" max="7443" width="1.140625" style="171" customWidth="1"/>
    <col min="7444" max="7444" width="1.42578125" style="171" customWidth="1"/>
    <col min="7445" max="7445" width="3.5703125" style="171" customWidth="1"/>
    <col min="7446" max="7446" width="1.85546875" style="171" customWidth="1"/>
    <col min="7447" max="7447" width="1.140625" style="171" customWidth="1"/>
    <col min="7448" max="7448" width="6.85546875" style="171" customWidth="1"/>
    <col min="7449" max="7449" width="1.140625" style="171" customWidth="1"/>
    <col min="7450" max="7451" width="5.7109375" style="171" customWidth="1"/>
    <col min="7452" max="7452" width="6.85546875" style="171" customWidth="1"/>
    <col min="7453" max="7453" width="2.28515625" style="171" customWidth="1"/>
    <col min="7454" max="7455" width="1.140625" style="171" customWidth="1"/>
    <col min="7456" max="7456" width="6.42578125" style="171" customWidth="1"/>
    <col min="7457" max="7457" width="6.140625" style="171" customWidth="1"/>
    <col min="7458" max="7458" width="1.42578125" style="171" customWidth="1"/>
    <col min="7459" max="7459" width="1.85546875" style="171" customWidth="1"/>
    <col min="7460" max="7460" width="1.5703125" style="171" customWidth="1"/>
    <col min="7461" max="7680" width="6.85546875" style="171" customWidth="1"/>
    <col min="7681" max="7681" width="2.28515625" style="171" customWidth="1"/>
    <col min="7682" max="7686" width="1.140625" style="171" customWidth="1"/>
    <col min="7687" max="7688" width="2.28515625" style="171" customWidth="1"/>
    <col min="7689" max="7689" width="1.42578125" style="171" customWidth="1"/>
    <col min="7690" max="7690" width="7.7109375" style="171" customWidth="1"/>
    <col min="7691" max="7691" width="20.5703125" style="171" customWidth="1"/>
    <col min="7692" max="7692" width="10.28515625" style="171" customWidth="1"/>
    <col min="7693" max="7693" width="5.28515625" style="171" customWidth="1"/>
    <col min="7694" max="7694" width="1.5703125" style="171" customWidth="1"/>
    <col min="7695" max="7695" width="10.28515625" style="171" customWidth="1"/>
    <col min="7696" max="7696" width="7.28515625" style="171" customWidth="1"/>
    <col min="7697" max="7697" width="2" style="171" customWidth="1"/>
    <col min="7698" max="7698" width="6.85546875" style="171" customWidth="1"/>
    <col min="7699" max="7699" width="1.140625" style="171" customWidth="1"/>
    <col min="7700" max="7700" width="1.42578125" style="171" customWidth="1"/>
    <col min="7701" max="7701" width="3.5703125" style="171" customWidth="1"/>
    <col min="7702" max="7702" width="1.85546875" style="171" customWidth="1"/>
    <col min="7703" max="7703" width="1.140625" style="171" customWidth="1"/>
    <col min="7704" max="7704" width="6.85546875" style="171" customWidth="1"/>
    <col min="7705" max="7705" width="1.140625" style="171" customWidth="1"/>
    <col min="7706" max="7707" width="5.7109375" style="171" customWidth="1"/>
    <col min="7708" max="7708" width="6.85546875" style="171" customWidth="1"/>
    <col min="7709" max="7709" width="2.28515625" style="171" customWidth="1"/>
    <col min="7710" max="7711" width="1.140625" style="171" customWidth="1"/>
    <col min="7712" max="7712" width="6.42578125" style="171" customWidth="1"/>
    <col min="7713" max="7713" width="6.140625" style="171" customWidth="1"/>
    <col min="7714" max="7714" width="1.42578125" style="171" customWidth="1"/>
    <col min="7715" max="7715" width="1.85546875" style="171" customWidth="1"/>
    <col min="7716" max="7716" width="1.5703125" style="171" customWidth="1"/>
    <col min="7717" max="7936" width="6.85546875" style="171" customWidth="1"/>
    <col min="7937" max="7937" width="2.28515625" style="171" customWidth="1"/>
    <col min="7938" max="7942" width="1.140625" style="171" customWidth="1"/>
    <col min="7943" max="7944" width="2.28515625" style="171" customWidth="1"/>
    <col min="7945" max="7945" width="1.42578125" style="171" customWidth="1"/>
    <col min="7946" max="7946" width="7.7109375" style="171" customWidth="1"/>
    <col min="7947" max="7947" width="20.5703125" style="171" customWidth="1"/>
    <col min="7948" max="7948" width="10.28515625" style="171" customWidth="1"/>
    <col min="7949" max="7949" width="5.28515625" style="171" customWidth="1"/>
    <col min="7950" max="7950" width="1.5703125" style="171" customWidth="1"/>
    <col min="7951" max="7951" width="10.28515625" style="171" customWidth="1"/>
    <col min="7952" max="7952" width="7.28515625" style="171" customWidth="1"/>
    <col min="7953" max="7953" width="2" style="171" customWidth="1"/>
    <col min="7954" max="7954" width="6.85546875" style="171" customWidth="1"/>
    <col min="7955" max="7955" width="1.140625" style="171" customWidth="1"/>
    <col min="7956" max="7956" width="1.42578125" style="171" customWidth="1"/>
    <col min="7957" max="7957" width="3.5703125" style="171" customWidth="1"/>
    <col min="7958" max="7958" width="1.85546875" style="171" customWidth="1"/>
    <col min="7959" max="7959" width="1.140625" style="171" customWidth="1"/>
    <col min="7960" max="7960" width="6.85546875" style="171" customWidth="1"/>
    <col min="7961" max="7961" width="1.140625" style="171" customWidth="1"/>
    <col min="7962" max="7963" width="5.7109375" style="171" customWidth="1"/>
    <col min="7964" max="7964" width="6.85546875" style="171" customWidth="1"/>
    <col min="7965" max="7965" width="2.28515625" style="171" customWidth="1"/>
    <col min="7966" max="7967" width="1.140625" style="171" customWidth="1"/>
    <col min="7968" max="7968" width="6.42578125" style="171" customWidth="1"/>
    <col min="7969" max="7969" width="6.140625" style="171" customWidth="1"/>
    <col min="7970" max="7970" width="1.42578125" style="171" customWidth="1"/>
    <col min="7971" max="7971" width="1.85546875" style="171" customWidth="1"/>
    <col min="7972" max="7972" width="1.5703125" style="171" customWidth="1"/>
    <col min="7973" max="8192" width="6.85546875" style="171" customWidth="1"/>
    <col min="8193" max="8193" width="2.28515625" style="171" customWidth="1"/>
    <col min="8194" max="8198" width="1.140625" style="171" customWidth="1"/>
    <col min="8199" max="8200" width="2.28515625" style="171" customWidth="1"/>
    <col min="8201" max="8201" width="1.42578125" style="171" customWidth="1"/>
    <col min="8202" max="8202" width="7.7109375" style="171" customWidth="1"/>
    <col min="8203" max="8203" width="20.5703125" style="171" customWidth="1"/>
    <col min="8204" max="8204" width="10.28515625" style="171" customWidth="1"/>
    <col min="8205" max="8205" width="5.28515625" style="171" customWidth="1"/>
    <col min="8206" max="8206" width="1.5703125" style="171" customWidth="1"/>
    <col min="8207" max="8207" width="10.28515625" style="171" customWidth="1"/>
    <col min="8208" max="8208" width="7.28515625" style="171" customWidth="1"/>
    <col min="8209" max="8209" width="2" style="171" customWidth="1"/>
    <col min="8210" max="8210" width="6.85546875" style="171" customWidth="1"/>
    <col min="8211" max="8211" width="1.140625" style="171" customWidth="1"/>
    <col min="8212" max="8212" width="1.42578125" style="171" customWidth="1"/>
    <col min="8213" max="8213" width="3.5703125" style="171" customWidth="1"/>
    <col min="8214" max="8214" width="1.85546875" style="171" customWidth="1"/>
    <col min="8215" max="8215" width="1.140625" style="171" customWidth="1"/>
    <col min="8216" max="8216" width="6.85546875" style="171" customWidth="1"/>
    <col min="8217" max="8217" width="1.140625" style="171" customWidth="1"/>
    <col min="8218" max="8219" width="5.7109375" style="171" customWidth="1"/>
    <col min="8220" max="8220" width="6.85546875" style="171" customWidth="1"/>
    <col min="8221" max="8221" width="2.28515625" style="171" customWidth="1"/>
    <col min="8222" max="8223" width="1.140625" style="171" customWidth="1"/>
    <col min="8224" max="8224" width="6.42578125" style="171" customWidth="1"/>
    <col min="8225" max="8225" width="6.140625" style="171" customWidth="1"/>
    <col min="8226" max="8226" width="1.42578125" style="171" customWidth="1"/>
    <col min="8227" max="8227" width="1.85546875" style="171" customWidth="1"/>
    <col min="8228" max="8228" width="1.5703125" style="171" customWidth="1"/>
    <col min="8229" max="8448" width="6.85546875" style="171" customWidth="1"/>
    <col min="8449" max="8449" width="2.28515625" style="171" customWidth="1"/>
    <col min="8450" max="8454" width="1.140625" style="171" customWidth="1"/>
    <col min="8455" max="8456" width="2.28515625" style="171" customWidth="1"/>
    <col min="8457" max="8457" width="1.42578125" style="171" customWidth="1"/>
    <col min="8458" max="8458" width="7.7109375" style="171" customWidth="1"/>
    <col min="8459" max="8459" width="20.5703125" style="171" customWidth="1"/>
    <col min="8460" max="8460" width="10.28515625" style="171" customWidth="1"/>
    <col min="8461" max="8461" width="5.28515625" style="171" customWidth="1"/>
    <col min="8462" max="8462" width="1.5703125" style="171" customWidth="1"/>
    <col min="8463" max="8463" width="10.28515625" style="171" customWidth="1"/>
    <col min="8464" max="8464" width="7.28515625" style="171" customWidth="1"/>
    <col min="8465" max="8465" width="2" style="171" customWidth="1"/>
    <col min="8466" max="8466" width="6.85546875" style="171" customWidth="1"/>
    <col min="8467" max="8467" width="1.140625" style="171" customWidth="1"/>
    <col min="8468" max="8468" width="1.42578125" style="171" customWidth="1"/>
    <col min="8469" max="8469" width="3.5703125" style="171" customWidth="1"/>
    <col min="8470" max="8470" width="1.85546875" style="171" customWidth="1"/>
    <col min="8471" max="8471" width="1.140625" style="171" customWidth="1"/>
    <col min="8472" max="8472" width="6.85546875" style="171" customWidth="1"/>
    <col min="8473" max="8473" width="1.140625" style="171" customWidth="1"/>
    <col min="8474" max="8475" width="5.7109375" style="171" customWidth="1"/>
    <col min="8476" max="8476" width="6.85546875" style="171" customWidth="1"/>
    <col min="8477" max="8477" width="2.28515625" style="171" customWidth="1"/>
    <col min="8478" max="8479" width="1.140625" style="171" customWidth="1"/>
    <col min="8480" max="8480" width="6.42578125" style="171" customWidth="1"/>
    <col min="8481" max="8481" width="6.140625" style="171" customWidth="1"/>
    <col min="8482" max="8482" width="1.42578125" style="171" customWidth="1"/>
    <col min="8483" max="8483" width="1.85546875" style="171" customWidth="1"/>
    <col min="8484" max="8484" width="1.5703125" style="171" customWidth="1"/>
    <col min="8485" max="8704" width="6.85546875" style="171" customWidth="1"/>
    <col min="8705" max="8705" width="2.28515625" style="171" customWidth="1"/>
    <col min="8706" max="8710" width="1.140625" style="171" customWidth="1"/>
    <col min="8711" max="8712" width="2.28515625" style="171" customWidth="1"/>
    <col min="8713" max="8713" width="1.42578125" style="171" customWidth="1"/>
    <col min="8714" max="8714" width="7.7109375" style="171" customWidth="1"/>
    <col min="8715" max="8715" width="20.5703125" style="171" customWidth="1"/>
    <col min="8716" max="8716" width="10.28515625" style="171" customWidth="1"/>
    <col min="8717" max="8717" width="5.28515625" style="171" customWidth="1"/>
    <col min="8718" max="8718" width="1.5703125" style="171" customWidth="1"/>
    <col min="8719" max="8719" width="10.28515625" style="171" customWidth="1"/>
    <col min="8720" max="8720" width="7.28515625" style="171" customWidth="1"/>
    <col min="8721" max="8721" width="2" style="171" customWidth="1"/>
    <col min="8722" max="8722" width="6.85546875" style="171" customWidth="1"/>
    <col min="8723" max="8723" width="1.140625" style="171" customWidth="1"/>
    <col min="8724" max="8724" width="1.42578125" style="171" customWidth="1"/>
    <col min="8725" max="8725" width="3.5703125" style="171" customWidth="1"/>
    <col min="8726" max="8726" width="1.85546875" style="171" customWidth="1"/>
    <col min="8727" max="8727" width="1.140625" style="171" customWidth="1"/>
    <col min="8728" max="8728" width="6.85546875" style="171" customWidth="1"/>
    <col min="8729" max="8729" width="1.140625" style="171" customWidth="1"/>
    <col min="8730" max="8731" width="5.7109375" style="171" customWidth="1"/>
    <col min="8732" max="8732" width="6.85546875" style="171" customWidth="1"/>
    <col min="8733" max="8733" width="2.28515625" style="171" customWidth="1"/>
    <col min="8734" max="8735" width="1.140625" style="171" customWidth="1"/>
    <col min="8736" max="8736" width="6.42578125" style="171" customWidth="1"/>
    <col min="8737" max="8737" width="6.140625" style="171" customWidth="1"/>
    <col min="8738" max="8738" width="1.42578125" style="171" customWidth="1"/>
    <col min="8739" max="8739" width="1.85546875" style="171" customWidth="1"/>
    <col min="8740" max="8740" width="1.5703125" style="171" customWidth="1"/>
    <col min="8741" max="8960" width="6.85546875" style="171" customWidth="1"/>
    <col min="8961" max="8961" width="2.28515625" style="171" customWidth="1"/>
    <col min="8962" max="8966" width="1.140625" style="171" customWidth="1"/>
    <col min="8967" max="8968" width="2.28515625" style="171" customWidth="1"/>
    <col min="8969" max="8969" width="1.42578125" style="171" customWidth="1"/>
    <col min="8970" max="8970" width="7.7109375" style="171" customWidth="1"/>
    <col min="8971" max="8971" width="20.5703125" style="171" customWidth="1"/>
    <col min="8972" max="8972" width="10.28515625" style="171" customWidth="1"/>
    <col min="8973" max="8973" width="5.28515625" style="171" customWidth="1"/>
    <col min="8974" max="8974" width="1.5703125" style="171" customWidth="1"/>
    <col min="8975" max="8975" width="10.28515625" style="171" customWidth="1"/>
    <col min="8976" max="8976" width="7.28515625" style="171" customWidth="1"/>
    <col min="8977" max="8977" width="2" style="171" customWidth="1"/>
    <col min="8978" max="8978" width="6.85546875" style="171" customWidth="1"/>
    <col min="8979" max="8979" width="1.140625" style="171" customWidth="1"/>
    <col min="8980" max="8980" width="1.42578125" style="171" customWidth="1"/>
    <col min="8981" max="8981" width="3.5703125" style="171" customWidth="1"/>
    <col min="8982" max="8982" width="1.85546875" style="171" customWidth="1"/>
    <col min="8983" max="8983" width="1.140625" style="171" customWidth="1"/>
    <col min="8984" max="8984" width="6.85546875" style="171" customWidth="1"/>
    <col min="8985" max="8985" width="1.140625" style="171" customWidth="1"/>
    <col min="8986" max="8987" width="5.7109375" style="171" customWidth="1"/>
    <col min="8988" max="8988" width="6.85546875" style="171" customWidth="1"/>
    <col min="8989" max="8989" width="2.28515625" style="171" customWidth="1"/>
    <col min="8990" max="8991" width="1.140625" style="171" customWidth="1"/>
    <col min="8992" max="8992" width="6.42578125" style="171" customWidth="1"/>
    <col min="8993" max="8993" width="6.140625" style="171" customWidth="1"/>
    <col min="8994" max="8994" width="1.42578125" style="171" customWidth="1"/>
    <col min="8995" max="8995" width="1.85546875" style="171" customWidth="1"/>
    <col min="8996" max="8996" width="1.5703125" style="171" customWidth="1"/>
    <col min="8997" max="9216" width="6.85546875" style="171" customWidth="1"/>
    <col min="9217" max="9217" width="2.28515625" style="171" customWidth="1"/>
    <col min="9218" max="9222" width="1.140625" style="171" customWidth="1"/>
    <col min="9223" max="9224" width="2.28515625" style="171" customWidth="1"/>
    <col min="9225" max="9225" width="1.42578125" style="171" customWidth="1"/>
    <col min="9226" max="9226" width="7.7109375" style="171" customWidth="1"/>
    <col min="9227" max="9227" width="20.5703125" style="171" customWidth="1"/>
    <col min="9228" max="9228" width="10.28515625" style="171" customWidth="1"/>
    <col min="9229" max="9229" width="5.28515625" style="171" customWidth="1"/>
    <col min="9230" max="9230" width="1.5703125" style="171" customWidth="1"/>
    <col min="9231" max="9231" width="10.28515625" style="171" customWidth="1"/>
    <col min="9232" max="9232" width="7.28515625" style="171" customWidth="1"/>
    <col min="9233" max="9233" width="2" style="171" customWidth="1"/>
    <col min="9234" max="9234" width="6.85546875" style="171" customWidth="1"/>
    <col min="9235" max="9235" width="1.140625" style="171" customWidth="1"/>
    <col min="9236" max="9236" width="1.42578125" style="171" customWidth="1"/>
    <col min="9237" max="9237" width="3.5703125" style="171" customWidth="1"/>
    <col min="9238" max="9238" width="1.85546875" style="171" customWidth="1"/>
    <col min="9239" max="9239" width="1.140625" style="171" customWidth="1"/>
    <col min="9240" max="9240" width="6.85546875" style="171" customWidth="1"/>
    <col min="9241" max="9241" width="1.140625" style="171" customWidth="1"/>
    <col min="9242" max="9243" width="5.7109375" style="171" customWidth="1"/>
    <col min="9244" max="9244" width="6.85546875" style="171" customWidth="1"/>
    <col min="9245" max="9245" width="2.28515625" style="171" customWidth="1"/>
    <col min="9246" max="9247" width="1.140625" style="171" customWidth="1"/>
    <col min="9248" max="9248" width="6.42578125" style="171" customWidth="1"/>
    <col min="9249" max="9249" width="6.140625" style="171" customWidth="1"/>
    <col min="9250" max="9250" width="1.42578125" style="171" customWidth="1"/>
    <col min="9251" max="9251" width="1.85546875" style="171" customWidth="1"/>
    <col min="9252" max="9252" width="1.5703125" style="171" customWidth="1"/>
    <col min="9253" max="9472" width="6.85546875" style="171" customWidth="1"/>
    <col min="9473" max="9473" width="2.28515625" style="171" customWidth="1"/>
    <col min="9474" max="9478" width="1.140625" style="171" customWidth="1"/>
    <col min="9479" max="9480" width="2.28515625" style="171" customWidth="1"/>
    <col min="9481" max="9481" width="1.42578125" style="171" customWidth="1"/>
    <col min="9482" max="9482" width="7.7109375" style="171" customWidth="1"/>
    <col min="9483" max="9483" width="20.5703125" style="171" customWidth="1"/>
    <col min="9484" max="9484" width="10.28515625" style="171" customWidth="1"/>
    <col min="9485" max="9485" width="5.28515625" style="171" customWidth="1"/>
    <col min="9486" max="9486" width="1.5703125" style="171" customWidth="1"/>
    <col min="9487" max="9487" width="10.28515625" style="171" customWidth="1"/>
    <col min="9488" max="9488" width="7.28515625" style="171" customWidth="1"/>
    <col min="9489" max="9489" width="2" style="171" customWidth="1"/>
    <col min="9490" max="9490" width="6.85546875" style="171" customWidth="1"/>
    <col min="9491" max="9491" width="1.140625" style="171" customWidth="1"/>
    <col min="9492" max="9492" width="1.42578125" style="171" customWidth="1"/>
    <col min="9493" max="9493" width="3.5703125" style="171" customWidth="1"/>
    <col min="9494" max="9494" width="1.85546875" style="171" customWidth="1"/>
    <col min="9495" max="9495" width="1.140625" style="171" customWidth="1"/>
    <col min="9496" max="9496" width="6.85546875" style="171" customWidth="1"/>
    <col min="9497" max="9497" width="1.140625" style="171" customWidth="1"/>
    <col min="9498" max="9499" width="5.7109375" style="171" customWidth="1"/>
    <col min="9500" max="9500" width="6.85546875" style="171" customWidth="1"/>
    <col min="9501" max="9501" width="2.28515625" style="171" customWidth="1"/>
    <col min="9502" max="9503" width="1.140625" style="171" customWidth="1"/>
    <col min="9504" max="9504" width="6.42578125" style="171" customWidth="1"/>
    <col min="9505" max="9505" width="6.140625" style="171" customWidth="1"/>
    <col min="9506" max="9506" width="1.42578125" style="171" customWidth="1"/>
    <col min="9507" max="9507" width="1.85546875" style="171" customWidth="1"/>
    <col min="9508" max="9508" width="1.5703125" style="171" customWidth="1"/>
    <col min="9509" max="9728" width="6.85546875" style="171" customWidth="1"/>
    <col min="9729" max="9729" width="2.28515625" style="171" customWidth="1"/>
    <col min="9730" max="9734" width="1.140625" style="171" customWidth="1"/>
    <col min="9735" max="9736" width="2.28515625" style="171" customWidth="1"/>
    <col min="9737" max="9737" width="1.42578125" style="171" customWidth="1"/>
    <col min="9738" max="9738" width="7.7109375" style="171" customWidth="1"/>
    <col min="9739" max="9739" width="20.5703125" style="171" customWidth="1"/>
    <col min="9740" max="9740" width="10.28515625" style="171" customWidth="1"/>
    <col min="9741" max="9741" width="5.28515625" style="171" customWidth="1"/>
    <col min="9742" max="9742" width="1.5703125" style="171" customWidth="1"/>
    <col min="9743" max="9743" width="10.28515625" style="171" customWidth="1"/>
    <col min="9744" max="9744" width="7.28515625" style="171" customWidth="1"/>
    <col min="9745" max="9745" width="2" style="171" customWidth="1"/>
    <col min="9746" max="9746" width="6.85546875" style="171" customWidth="1"/>
    <col min="9747" max="9747" width="1.140625" style="171" customWidth="1"/>
    <col min="9748" max="9748" width="1.42578125" style="171" customWidth="1"/>
    <col min="9749" max="9749" width="3.5703125" style="171" customWidth="1"/>
    <col min="9750" max="9750" width="1.85546875" style="171" customWidth="1"/>
    <col min="9751" max="9751" width="1.140625" style="171" customWidth="1"/>
    <col min="9752" max="9752" width="6.85546875" style="171" customWidth="1"/>
    <col min="9753" max="9753" width="1.140625" style="171" customWidth="1"/>
    <col min="9754" max="9755" width="5.7109375" style="171" customWidth="1"/>
    <col min="9756" max="9756" width="6.85546875" style="171" customWidth="1"/>
    <col min="9757" max="9757" width="2.28515625" style="171" customWidth="1"/>
    <col min="9758" max="9759" width="1.140625" style="171" customWidth="1"/>
    <col min="9760" max="9760" width="6.42578125" style="171" customWidth="1"/>
    <col min="9761" max="9761" width="6.140625" style="171" customWidth="1"/>
    <col min="9762" max="9762" width="1.42578125" style="171" customWidth="1"/>
    <col min="9763" max="9763" width="1.85546875" style="171" customWidth="1"/>
    <col min="9764" max="9764" width="1.5703125" style="171" customWidth="1"/>
    <col min="9765" max="9984" width="6.85546875" style="171" customWidth="1"/>
    <col min="9985" max="9985" width="2.28515625" style="171" customWidth="1"/>
    <col min="9986" max="9990" width="1.140625" style="171" customWidth="1"/>
    <col min="9991" max="9992" width="2.28515625" style="171" customWidth="1"/>
    <col min="9993" max="9993" width="1.42578125" style="171" customWidth="1"/>
    <col min="9994" max="9994" width="7.7109375" style="171" customWidth="1"/>
    <col min="9995" max="9995" width="20.5703125" style="171" customWidth="1"/>
    <col min="9996" max="9996" width="10.28515625" style="171" customWidth="1"/>
    <col min="9997" max="9997" width="5.28515625" style="171" customWidth="1"/>
    <col min="9998" max="9998" width="1.5703125" style="171" customWidth="1"/>
    <col min="9999" max="9999" width="10.28515625" style="171" customWidth="1"/>
    <col min="10000" max="10000" width="7.28515625" style="171" customWidth="1"/>
    <col min="10001" max="10001" width="2" style="171" customWidth="1"/>
    <col min="10002" max="10002" width="6.85546875" style="171" customWidth="1"/>
    <col min="10003" max="10003" width="1.140625" style="171" customWidth="1"/>
    <col min="10004" max="10004" width="1.42578125" style="171" customWidth="1"/>
    <col min="10005" max="10005" width="3.5703125" style="171" customWidth="1"/>
    <col min="10006" max="10006" width="1.85546875" style="171" customWidth="1"/>
    <col min="10007" max="10007" width="1.140625" style="171" customWidth="1"/>
    <col min="10008" max="10008" width="6.85546875" style="171" customWidth="1"/>
    <col min="10009" max="10009" width="1.140625" style="171" customWidth="1"/>
    <col min="10010" max="10011" width="5.7109375" style="171" customWidth="1"/>
    <col min="10012" max="10012" width="6.85546875" style="171" customWidth="1"/>
    <col min="10013" max="10013" width="2.28515625" style="171" customWidth="1"/>
    <col min="10014" max="10015" width="1.140625" style="171" customWidth="1"/>
    <col min="10016" max="10016" width="6.42578125" style="171" customWidth="1"/>
    <col min="10017" max="10017" width="6.140625" style="171" customWidth="1"/>
    <col min="10018" max="10018" width="1.42578125" style="171" customWidth="1"/>
    <col min="10019" max="10019" width="1.85546875" style="171" customWidth="1"/>
    <col min="10020" max="10020" width="1.5703125" style="171" customWidth="1"/>
    <col min="10021" max="10240" width="6.85546875" style="171" customWidth="1"/>
    <col min="10241" max="10241" width="2.28515625" style="171" customWidth="1"/>
    <col min="10242" max="10246" width="1.140625" style="171" customWidth="1"/>
    <col min="10247" max="10248" width="2.28515625" style="171" customWidth="1"/>
    <col min="10249" max="10249" width="1.42578125" style="171" customWidth="1"/>
    <col min="10250" max="10250" width="7.7109375" style="171" customWidth="1"/>
    <col min="10251" max="10251" width="20.5703125" style="171" customWidth="1"/>
    <col min="10252" max="10252" width="10.28515625" style="171" customWidth="1"/>
    <col min="10253" max="10253" width="5.28515625" style="171" customWidth="1"/>
    <col min="10254" max="10254" width="1.5703125" style="171" customWidth="1"/>
    <col min="10255" max="10255" width="10.28515625" style="171" customWidth="1"/>
    <col min="10256" max="10256" width="7.28515625" style="171" customWidth="1"/>
    <col min="10257" max="10257" width="2" style="171" customWidth="1"/>
    <col min="10258" max="10258" width="6.85546875" style="171" customWidth="1"/>
    <col min="10259" max="10259" width="1.140625" style="171" customWidth="1"/>
    <col min="10260" max="10260" width="1.42578125" style="171" customWidth="1"/>
    <col min="10261" max="10261" width="3.5703125" style="171" customWidth="1"/>
    <col min="10262" max="10262" width="1.85546875" style="171" customWidth="1"/>
    <col min="10263" max="10263" width="1.140625" style="171" customWidth="1"/>
    <col min="10264" max="10264" width="6.85546875" style="171" customWidth="1"/>
    <col min="10265" max="10265" width="1.140625" style="171" customWidth="1"/>
    <col min="10266" max="10267" width="5.7109375" style="171" customWidth="1"/>
    <col min="10268" max="10268" width="6.85546875" style="171" customWidth="1"/>
    <col min="10269" max="10269" width="2.28515625" style="171" customWidth="1"/>
    <col min="10270" max="10271" width="1.140625" style="171" customWidth="1"/>
    <col min="10272" max="10272" width="6.42578125" style="171" customWidth="1"/>
    <col min="10273" max="10273" width="6.140625" style="171" customWidth="1"/>
    <col min="10274" max="10274" width="1.42578125" style="171" customWidth="1"/>
    <col min="10275" max="10275" width="1.85546875" style="171" customWidth="1"/>
    <col min="10276" max="10276" width="1.5703125" style="171" customWidth="1"/>
    <col min="10277" max="10496" width="6.85546875" style="171" customWidth="1"/>
    <col min="10497" max="10497" width="2.28515625" style="171" customWidth="1"/>
    <col min="10498" max="10502" width="1.140625" style="171" customWidth="1"/>
    <col min="10503" max="10504" width="2.28515625" style="171" customWidth="1"/>
    <col min="10505" max="10505" width="1.42578125" style="171" customWidth="1"/>
    <col min="10506" max="10506" width="7.7109375" style="171" customWidth="1"/>
    <col min="10507" max="10507" width="20.5703125" style="171" customWidth="1"/>
    <col min="10508" max="10508" width="10.28515625" style="171" customWidth="1"/>
    <col min="10509" max="10509" width="5.28515625" style="171" customWidth="1"/>
    <col min="10510" max="10510" width="1.5703125" style="171" customWidth="1"/>
    <col min="10511" max="10511" width="10.28515625" style="171" customWidth="1"/>
    <col min="10512" max="10512" width="7.28515625" style="171" customWidth="1"/>
    <col min="10513" max="10513" width="2" style="171" customWidth="1"/>
    <col min="10514" max="10514" width="6.85546875" style="171" customWidth="1"/>
    <col min="10515" max="10515" width="1.140625" style="171" customWidth="1"/>
    <col min="10516" max="10516" width="1.42578125" style="171" customWidth="1"/>
    <col min="10517" max="10517" width="3.5703125" style="171" customWidth="1"/>
    <col min="10518" max="10518" width="1.85546875" style="171" customWidth="1"/>
    <col min="10519" max="10519" width="1.140625" style="171" customWidth="1"/>
    <col min="10520" max="10520" width="6.85546875" style="171" customWidth="1"/>
    <col min="10521" max="10521" width="1.140625" style="171" customWidth="1"/>
    <col min="10522" max="10523" width="5.7109375" style="171" customWidth="1"/>
    <col min="10524" max="10524" width="6.85546875" style="171" customWidth="1"/>
    <col min="10525" max="10525" width="2.28515625" style="171" customWidth="1"/>
    <col min="10526" max="10527" width="1.140625" style="171" customWidth="1"/>
    <col min="10528" max="10528" width="6.42578125" style="171" customWidth="1"/>
    <col min="10529" max="10529" width="6.140625" style="171" customWidth="1"/>
    <col min="10530" max="10530" width="1.42578125" style="171" customWidth="1"/>
    <col min="10531" max="10531" width="1.85546875" style="171" customWidth="1"/>
    <col min="10532" max="10532" width="1.5703125" style="171" customWidth="1"/>
    <col min="10533" max="10752" width="6.85546875" style="171" customWidth="1"/>
    <col min="10753" max="10753" width="2.28515625" style="171" customWidth="1"/>
    <col min="10754" max="10758" width="1.140625" style="171" customWidth="1"/>
    <col min="10759" max="10760" width="2.28515625" style="171" customWidth="1"/>
    <col min="10761" max="10761" width="1.42578125" style="171" customWidth="1"/>
    <col min="10762" max="10762" width="7.7109375" style="171" customWidth="1"/>
    <col min="10763" max="10763" width="20.5703125" style="171" customWidth="1"/>
    <col min="10764" max="10764" width="10.28515625" style="171" customWidth="1"/>
    <col min="10765" max="10765" width="5.28515625" style="171" customWidth="1"/>
    <col min="10766" max="10766" width="1.5703125" style="171" customWidth="1"/>
    <col min="10767" max="10767" width="10.28515625" style="171" customWidth="1"/>
    <col min="10768" max="10768" width="7.28515625" style="171" customWidth="1"/>
    <col min="10769" max="10769" width="2" style="171" customWidth="1"/>
    <col min="10770" max="10770" width="6.85546875" style="171" customWidth="1"/>
    <col min="10771" max="10771" width="1.140625" style="171" customWidth="1"/>
    <col min="10772" max="10772" width="1.42578125" style="171" customWidth="1"/>
    <col min="10773" max="10773" width="3.5703125" style="171" customWidth="1"/>
    <col min="10774" max="10774" width="1.85546875" style="171" customWidth="1"/>
    <col min="10775" max="10775" width="1.140625" style="171" customWidth="1"/>
    <col min="10776" max="10776" width="6.85546875" style="171" customWidth="1"/>
    <col min="10777" max="10777" width="1.140625" style="171" customWidth="1"/>
    <col min="10778" max="10779" width="5.7109375" style="171" customWidth="1"/>
    <col min="10780" max="10780" width="6.85546875" style="171" customWidth="1"/>
    <col min="10781" max="10781" width="2.28515625" style="171" customWidth="1"/>
    <col min="10782" max="10783" width="1.140625" style="171" customWidth="1"/>
    <col min="10784" max="10784" width="6.42578125" style="171" customWidth="1"/>
    <col min="10785" max="10785" width="6.140625" style="171" customWidth="1"/>
    <col min="10786" max="10786" width="1.42578125" style="171" customWidth="1"/>
    <col min="10787" max="10787" width="1.85546875" style="171" customWidth="1"/>
    <col min="10788" max="10788" width="1.5703125" style="171" customWidth="1"/>
    <col min="10789" max="11008" width="6.85546875" style="171" customWidth="1"/>
    <col min="11009" max="11009" width="2.28515625" style="171" customWidth="1"/>
    <col min="11010" max="11014" width="1.140625" style="171" customWidth="1"/>
    <col min="11015" max="11016" width="2.28515625" style="171" customWidth="1"/>
    <col min="11017" max="11017" width="1.42578125" style="171" customWidth="1"/>
    <col min="11018" max="11018" width="7.7109375" style="171" customWidth="1"/>
    <col min="11019" max="11019" width="20.5703125" style="171" customWidth="1"/>
    <col min="11020" max="11020" width="10.28515625" style="171" customWidth="1"/>
    <col min="11021" max="11021" width="5.28515625" style="171" customWidth="1"/>
    <col min="11022" max="11022" width="1.5703125" style="171" customWidth="1"/>
    <col min="11023" max="11023" width="10.28515625" style="171" customWidth="1"/>
    <col min="11024" max="11024" width="7.28515625" style="171" customWidth="1"/>
    <col min="11025" max="11025" width="2" style="171" customWidth="1"/>
    <col min="11026" max="11026" width="6.85546875" style="171" customWidth="1"/>
    <col min="11027" max="11027" width="1.140625" style="171" customWidth="1"/>
    <col min="11028" max="11028" width="1.42578125" style="171" customWidth="1"/>
    <col min="11029" max="11029" width="3.5703125" style="171" customWidth="1"/>
    <col min="11030" max="11030" width="1.85546875" style="171" customWidth="1"/>
    <col min="11031" max="11031" width="1.140625" style="171" customWidth="1"/>
    <col min="11032" max="11032" width="6.85546875" style="171" customWidth="1"/>
    <col min="11033" max="11033" width="1.140625" style="171" customWidth="1"/>
    <col min="11034" max="11035" width="5.7109375" style="171" customWidth="1"/>
    <col min="11036" max="11036" width="6.85546875" style="171" customWidth="1"/>
    <col min="11037" max="11037" width="2.28515625" style="171" customWidth="1"/>
    <col min="11038" max="11039" width="1.140625" style="171" customWidth="1"/>
    <col min="11040" max="11040" width="6.42578125" style="171" customWidth="1"/>
    <col min="11041" max="11041" width="6.140625" style="171" customWidth="1"/>
    <col min="11042" max="11042" width="1.42578125" style="171" customWidth="1"/>
    <col min="11043" max="11043" width="1.85546875" style="171" customWidth="1"/>
    <col min="11044" max="11044" width="1.5703125" style="171" customWidth="1"/>
    <col min="11045" max="11264" width="6.85546875" style="171" customWidth="1"/>
    <col min="11265" max="11265" width="2.28515625" style="171" customWidth="1"/>
    <col min="11266" max="11270" width="1.140625" style="171" customWidth="1"/>
    <col min="11271" max="11272" width="2.28515625" style="171" customWidth="1"/>
    <col min="11273" max="11273" width="1.42578125" style="171" customWidth="1"/>
    <col min="11274" max="11274" width="7.7109375" style="171" customWidth="1"/>
    <col min="11275" max="11275" width="20.5703125" style="171" customWidth="1"/>
    <col min="11276" max="11276" width="10.28515625" style="171" customWidth="1"/>
    <col min="11277" max="11277" width="5.28515625" style="171" customWidth="1"/>
    <col min="11278" max="11278" width="1.5703125" style="171" customWidth="1"/>
    <col min="11279" max="11279" width="10.28515625" style="171" customWidth="1"/>
    <col min="11280" max="11280" width="7.28515625" style="171" customWidth="1"/>
    <col min="11281" max="11281" width="2" style="171" customWidth="1"/>
    <col min="11282" max="11282" width="6.85546875" style="171" customWidth="1"/>
    <col min="11283" max="11283" width="1.140625" style="171" customWidth="1"/>
    <col min="11284" max="11284" width="1.42578125" style="171" customWidth="1"/>
    <col min="11285" max="11285" width="3.5703125" style="171" customWidth="1"/>
    <col min="11286" max="11286" width="1.85546875" style="171" customWidth="1"/>
    <col min="11287" max="11287" width="1.140625" style="171" customWidth="1"/>
    <col min="11288" max="11288" width="6.85546875" style="171" customWidth="1"/>
    <col min="11289" max="11289" width="1.140625" style="171" customWidth="1"/>
    <col min="11290" max="11291" width="5.7109375" style="171" customWidth="1"/>
    <col min="11292" max="11292" width="6.85546875" style="171" customWidth="1"/>
    <col min="11293" max="11293" width="2.28515625" style="171" customWidth="1"/>
    <col min="11294" max="11295" width="1.140625" style="171" customWidth="1"/>
    <col min="11296" max="11296" width="6.42578125" style="171" customWidth="1"/>
    <col min="11297" max="11297" width="6.140625" style="171" customWidth="1"/>
    <col min="11298" max="11298" width="1.42578125" style="171" customWidth="1"/>
    <col min="11299" max="11299" width="1.85546875" style="171" customWidth="1"/>
    <col min="11300" max="11300" width="1.5703125" style="171" customWidth="1"/>
    <col min="11301" max="11520" width="6.85546875" style="171" customWidth="1"/>
    <col min="11521" max="11521" width="2.28515625" style="171" customWidth="1"/>
    <col min="11522" max="11526" width="1.140625" style="171" customWidth="1"/>
    <col min="11527" max="11528" width="2.28515625" style="171" customWidth="1"/>
    <col min="11529" max="11529" width="1.42578125" style="171" customWidth="1"/>
    <col min="11530" max="11530" width="7.7109375" style="171" customWidth="1"/>
    <col min="11531" max="11531" width="20.5703125" style="171" customWidth="1"/>
    <col min="11532" max="11532" width="10.28515625" style="171" customWidth="1"/>
    <col min="11533" max="11533" width="5.28515625" style="171" customWidth="1"/>
    <col min="11534" max="11534" width="1.5703125" style="171" customWidth="1"/>
    <col min="11535" max="11535" width="10.28515625" style="171" customWidth="1"/>
    <col min="11536" max="11536" width="7.28515625" style="171" customWidth="1"/>
    <col min="11537" max="11537" width="2" style="171" customWidth="1"/>
    <col min="11538" max="11538" width="6.85546875" style="171" customWidth="1"/>
    <col min="11539" max="11539" width="1.140625" style="171" customWidth="1"/>
    <col min="11540" max="11540" width="1.42578125" style="171" customWidth="1"/>
    <col min="11541" max="11541" width="3.5703125" style="171" customWidth="1"/>
    <col min="11542" max="11542" width="1.85546875" style="171" customWidth="1"/>
    <col min="11543" max="11543" width="1.140625" style="171" customWidth="1"/>
    <col min="11544" max="11544" width="6.85546875" style="171" customWidth="1"/>
    <col min="11545" max="11545" width="1.140625" style="171" customWidth="1"/>
    <col min="11546" max="11547" width="5.7109375" style="171" customWidth="1"/>
    <col min="11548" max="11548" width="6.85546875" style="171" customWidth="1"/>
    <col min="11549" max="11549" width="2.28515625" style="171" customWidth="1"/>
    <col min="11550" max="11551" width="1.140625" style="171" customWidth="1"/>
    <col min="11552" max="11552" width="6.42578125" style="171" customWidth="1"/>
    <col min="11553" max="11553" width="6.140625" style="171" customWidth="1"/>
    <col min="11554" max="11554" width="1.42578125" style="171" customWidth="1"/>
    <col min="11555" max="11555" width="1.85546875" style="171" customWidth="1"/>
    <col min="11556" max="11556" width="1.5703125" style="171" customWidth="1"/>
    <col min="11557" max="11776" width="6.85546875" style="171" customWidth="1"/>
    <col min="11777" max="11777" width="2.28515625" style="171" customWidth="1"/>
    <col min="11778" max="11782" width="1.140625" style="171" customWidth="1"/>
    <col min="11783" max="11784" width="2.28515625" style="171" customWidth="1"/>
    <col min="11785" max="11785" width="1.42578125" style="171" customWidth="1"/>
    <col min="11786" max="11786" width="7.7109375" style="171" customWidth="1"/>
    <col min="11787" max="11787" width="20.5703125" style="171" customWidth="1"/>
    <col min="11788" max="11788" width="10.28515625" style="171" customWidth="1"/>
    <col min="11789" max="11789" width="5.28515625" style="171" customWidth="1"/>
    <col min="11790" max="11790" width="1.5703125" style="171" customWidth="1"/>
    <col min="11791" max="11791" width="10.28515625" style="171" customWidth="1"/>
    <col min="11792" max="11792" width="7.28515625" style="171" customWidth="1"/>
    <col min="11793" max="11793" width="2" style="171" customWidth="1"/>
    <col min="11794" max="11794" width="6.85546875" style="171" customWidth="1"/>
    <col min="11795" max="11795" width="1.140625" style="171" customWidth="1"/>
    <col min="11796" max="11796" width="1.42578125" style="171" customWidth="1"/>
    <col min="11797" max="11797" width="3.5703125" style="171" customWidth="1"/>
    <col min="11798" max="11798" width="1.85546875" style="171" customWidth="1"/>
    <col min="11799" max="11799" width="1.140625" style="171" customWidth="1"/>
    <col min="11800" max="11800" width="6.85546875" style="171" customWidth="1"/>
    <col min="11801" max="11801" width="1.140625" style="171" customWidth="1"/>
    <col min="11802" max="11803" width="5.7109375" style="171" customWidth="1"/>
    <col min="11804" max="11804" width="6.85546875" style="171" customWidth="1"/>
    <col min="11805" max="11805" width="2.28515625" style="171" customWidth="1"/>
    <col min="11806" max="11807" width="1.140625" style="171" customWidth="1"/>
    <col min="11808" max="11808" width="6.42578125" style="171" customWidth="1"/>
    <col min="11809" max="11809" width="6.140625" style="171" customWidth="1"/>
    <col min="11810" max="11810" width="1.42578125" style="171" customWidth="1"/>
    <col min="11811" max="11811" width="1.85546875" style="171" customWidth="1"/>
    <col min="11812" max="11812" width="1.5703125" style="171" customWidth="1"/>
    <col min="11813" max="12032" width="6.85546875" style="171" customWidth="1"/>
    <col min="12033" max="12033" width="2.28515625" style="171" customWidth="1"/>
    <col min="12034" max="12038" width="1.140625" style="171" customWidth="1"/>
    <col min="12039" max="12040" width="2.28515625" style="171" customWidth="1"/>
    <col min="12041" max="12041" width="1.42578125" style="171" customWidth="1"/>
    <col min="12042" max="12042" width="7.7109375" style="171" customWidth="1"/>
    <col min="12043" max="12043" width="20.5703125" style="171" customWidth="1"/>
    <col min="12044" max="12044" width="10.28515625" style="171" customWidth="1"/>
    <col min="12045" max="12045" width="5.28515625" style="171" customWidth="1"/>
    <col min="12046" max="12046" width="1.5703125" style="171" customWidth="1"/>
    <col min="12047" max="12047" width="10.28515625" style="171" customWidth="1"/>
    <col min="12048" max="12048" width="7.28515625" style="171" customWidth="1"/>
    <col min="12049" max="12049" width="2" style="171" customWidth="1"/>
    <col min="12050" max="12050" width="6.85546875" style="171" customWidth="1"/>
    <col min="12051" max="12051" width="1.140625" style="171" customWidth="1"/>
    <col min="12052" max="12052" width="1.42578125" style="171" customWidth="1"/>
    <col min="12053" max="12053" width="3.5703125" style="171" customWidth="1"/>
    <col min="12054" max="12054" width="1.85546875" style="171" customWidth="1"/>
    <col min="12055" max="12055" width="1.140625" style="171" customWidth="1"/>
    <col min="12056" max="12056" width="6.85546875" style="171" customWidth="1"/>
    <col min="12057" max="12057" width="1.140625" style="171" customWidth="1"/>
    <col min="12058" max="12059" width="5.7109375" style="171" customWidth="1"/>
    <col min="12060" max="12060" width="6.85546875" style="171" customWidth="1"/>
    <col min="12061" max="12061" width="2.28515625" style="171" customWidth="1"/>
    <col min="12062" max="12063" width="1.140625" style="171" customWidth="1"/>
    <col min="12064" max="12064" width="6.42578125" style="171" customWidth="1"/>
    <col min="12065" max="12065" width="6.140625" style="171" customWidth="1"/>
    <col min="12066" max="12066" width="1.42578125" style="171" customWidth="1"/>
    <col min="12067" max="12067" width="1.85546875" style="171" customWidth="1"/>
    <col min="12068" max="12068" width="1.5703125" style="171" customWidth="1"/>
    <col min="12069" max="12288" width="6.85546875" style="171" customWidth="1"/>
    <col min="12289" max="12289" width="2.28515625" style="171" customWidth="1"/>
    <col min="12290" max="12294" width="1.140625" style="171" customWidth="1"/>
    <col min="12295" max="12296" width="2.28515625" style="171" customWidth="1"/>
    <col min="12297" max="12297" width="1.42578125" style="171" customWidth="1"/>
    <col min="12298" max="12298" width="7.7109375" style="171" customWidth="1"/>
    <col min="12299" max="12299" width="20.5703125" style="171" customWidth="1"/>
    <col min="12300" max="12300" width="10.28515625" style="171" customWidth="1"/>
    <col min="12301" max="12301" width="5.28515625" style="171" customWidth="1"/>
    <col min="12302" max="12302" width="1.5703125" style="171" customWidth="1"/>
    <col min="12303" max="12303" width="10.28515625" style="171" customWidth="1"/>
    <col min="12304" max="12304" width="7.28515625" style="171" customWidth="1"/>
    <col min="12305" max="12305" width="2" style="171" customWidth="1"/>
    <col min="12306" max="12306" width="6.85546875" style="171" customWidth="1"/>
    <col min="12307" max="12307" width="1.140625" style="171" customWidth="1"/>
    <col min="12308" max="12308" width="1.42578125" style="171" customWidth="1"/>
    <col min="12309" max="12309" width="3.5703125" style="171" customWidth="1"/>
    <col min="12310" max="12310" width="1.85546875" style="171" customWidth="1"/>
    <col min="12311" max="12311" width="1.140625" style="171" customWidth="1"/>
    <col min="12312" max="12312" width="6.85546875" style="171" customWidth="1"/>
    <col min="12313" max="12313" width="1.140625" style="171" customWidth="1"/>
    <col min="12314" max="12315" width="5.7109375" style="171" customWidth="1"/>
    <col min="12316" max="12316" width="6.85546875" style="171" customWidth="1"/>
    <col min="12317" max="12317" width="2.28515625" style="171" customWidth="1"/>
    <col min="12318" max="12319" width="1.140625" style="171" customWidth="1"/>
    <col min="12320" max="12320" width="6.42578125" style="171" customWidth="1"/>
    <col min="12321" max="12321" width="6.140625" style="171" customWidth="1"/>
    <col min="12322" max="12322" width="1.42578125" style="171" customWidth="1"/>
    <col min="12323" max="12323" width="1.85546875" style="171" customWidth="1"/>
    <col min="12324" max="12324" width="1.5703125" style="171" customWidth="1"/>
    <col min="12325" max="12544" width="6.85546875" style="171" customWidth="1"/>
    <col min="12545" max="12545" width="2.28515625" style="171" customWidth="1"/>
    <col min="12546" max="12550" width="1.140625" style="171" customWidth="1"/>
    <col min="12551" max="12552" width="2.28515625" style="171" customWidth="1"/>
    <col min="12553" max="12553" width="1.42578125" style="171" customWidth="1"/>
    <col min="12554" max="12554" width="7.7109375" style="171" customWidth="1"/>
    <col min="12555" max="12555" width="20.5703125" style="171" customWidth="1"/>
    <col min="12556" max="12556" width="10.28515625" style="171" customWidth="1"/>
    <col min="12557" max="12557" width="5.28515625" style="171" customWidth="1"/>
    <col min="12558" max="12558" width="1.5703125" style="171" customWidth="1"/>
    <col min="12559" max="12559" width="10.28515625" style="171" customWidth="1"/>
    <col min="12560" max="12560" width="7.28515625" style="171" customWidth="1"/>
    <col min="12561" max="12561" width="2" style="171" customWidth="1"/>
    <col min="12562" max="12562" width="6.85546875" style="171" customWidth="1"/>
    <col min="12563" max="12563" width="1.140625" style="171" customWidth="1"/>
    <col min="12564" max="12564" width="1.42578125" style="171" customWidth="1"/>
    <col min="12565" max="12565" width="3.5703125" style="171" customWidth="1"/>
    <col min="12566" max="12566" width="1.85546875" style="171" customWidth="1"/>
    <col min="12567" max="12567" width="1.140625" style="171" customWidth="1"/>
    <col min="12568" max="12568" width="6.85546875" style="171" customWidth="1"/>
    <col min="12569" max="12569" width="1.140625" style="171" customWidth="1"/>
    <col min="12570" max="12571" width="5.7109375" style="171" customWidth="1"/>
    <col min="12572" max="12572" width="6.85546875" style="171" customWidth="1"/>
    <col min="12573" max="12573" width="2.28515625" style="171" customWidth="1"/>
    <col min="12574" max="12575" width="1.140625" style="171" customWidth="1"/>
    <col min="12576" max="12576" width="6.42578125" style="171" customWidth="1"/>
    <col min="12577" max="12577" width="6.140625" style="171" customWidth="1"/>
    <col min="12578" max="12578" width="1.42578125" style="171" customWidth="1"/>
    <col min="12579" max="12579" width="1.85546875" style="171" customWidth="1"/>
    <col min="12580" max="12580" width="1.5703125" style="171" customWidth="1"/>
    <col min="12581" max="12800" width="6.85546875" style="171" customWidth="1"/>
    <col min="12801" max="12801" width="2.28515625" style="171" customWidth="1"/>
    <col min="12802" max="12806" width="1.140625" style="171" customWidth="1"/>
    <col min="12807" max="12808" width="2.28515625" style="171" customWidth="1"/>
    <col min="12809" max="12809" width="1.42578125" style="171" customWidth="1"/>
    <col min="12810" max="12810" width="7.7109375" style="171" customWidth="1"/>
    <col min="12811" max="12811" width="20.5703125" style="171" customWidth="1"/>
    <col min="12812" max="12812" width="10.28515625" style="171" customWidth="1"/>
    <col min="12813" max="12813" width="5.28515625" style="171" customWidth="1"/>
    <col min="12814" max="12814" width="1.5703125" style="171" customWidth="1"/>
    <col min="12815" max="12815" width="10.28515625" style="171" customWidth="1"/>
    <col min="12816" max="12816" width="7.28515625" style="171" customWidth="1"/>
    <col min="12817" max="12817" width="2" style="171" customWidth="1"/>
    <col min="12818" max="12818" width="6.85546875" style="171" customWidth="1"/>
    <col min="12819" max="12819" width="1.140625" style="171" customWidth="1"/>
    <col min="12820" max="12820" width="1.42578125" style="171" customWidth="1"/>
    <col min="12821" max="12821" width="3.5703125" style="171" customWidth="1"/>
    <col min="12822" max="12822" width="1.85546875" style="171" customWidth="1"/>
    <col min="12823" max="12823" width="1.140625" style="171" customWidth="1"/>
    <col min="12824" max="12824" width="6.85546875" style="171" customWidth="1"/>
    <col min="12825" max="12825" width="1.140625" style="171" customWidth="1"/>
    <col min="12826" max="12827" width="5.7109375" style="171" customWidth="1"/>
    <col min="12828" max="12828" width="6.85546875" style="171" customWidth="1"/>
    <col min="12829" max="12829" width="2.28515625" style="171" customWidth="1"/>
    <col min="12830" max="12831" width="1.140625" style="171" customWidth="1"/>
    <col min="12832" max="12832" width="6.42578125" style="171" customWidth="1"/>
    <col min="12833" max="12833" width="6.140625" style="171" customWidth="1"/>
    <col min="12834" max="12834" width="1.42578125" style="171" customWidth="1"/>
    <col min="12835" max="12835" width="1.85546875" style="171" customWidth="1"/>
    <col min="12836" max="12836" width="1.5703125" style="171" customWidth="1"/>
    <col min="12837" max="13056" width="6.85546875" style="171" customWidth="1"/>
    <col min="13057" max="13057" width="2.28515625" style="171" customWidth="1"/>
    <col min="13058" max="13062" width="1.140625" style="171" customWidth="1"/>
    <col min="13063" max="13064" width="2.28515625" style="171" customWidth="1"/>
    <col min="13065" max="13065" width="1.42578125" style="171" customWidth="1"/>
    <col min="13066" max="13066" width="7.7109375" style="171" customWidth="1"/>
    <col min="13067" max="13067" width="20.5703125" style="171" customWidth="1"/>
    <col min="13068" max="13068" width="10.28515625" style="171" customWidth="1"/>
    <col min="13069" max="13069" width="5.28515625" style="171" customWidth="1"/>
    <col min="13070" max="13070" width="1.5703125" style="171" customWidth="1"/>
    <col min="13071" max="13071" width="10.28515625" style="171" customWidth="1"/>
    <col min="13072" max="13072" width="7.28515625" style="171" customWidth="1"/>
    <col min="13073" max="13073" width="2" style="171" customWidth="1"/>
    <col min="13074" max="13074" width="6.85546875" style="171" customWidth="1"/>
    <col min="13075" max="13075" width="1.140625" style="171" customWidth="1"/>
    <col min="13076" max="13076" width="1.42578125" style="171" customWidth="1"/>
    <col min="13077" max="13077" width="3.5703125" style="171" customWidth="1"/>
    <col min="13078" max="13078" width="1.85546875" style="171" customWidth="1"/>
    <col min="13079" max="13079" width="1.140625" style="171" customWidth="1"/>
    <col min="13080" max="13080" width="6.85546875" style="171" customWidth="1"/>
    <col min="13081" max="13081" width="1.140625" style="171" customWidth="1"/>
    <col min="13082" max="13083" width="5.7109375" style="171" customWidth="1"/>
    <col min="13084" max="13084" width="6.85546875" style="171" customWidth="1"/>
    <col min="13085" max="13085" width="2.28515625" style="171" customWidth="1"/>
    <col min="13086" max="13087" width="1.140625" style="171" customWidth="1"/>
    <col min="13088" max="13088" width="6.42578125" style="171" customWidth="1"/>
    <col min="13089" max="13089" width="6.140625" style="171" customWidth="1"/>
    <col min="13090" max="13090" width="1.42578125" style="171" customWidth="1"/>
    <col min="13091" max="13091" width="1.85546875" style="171" customWidth="1"/>
    <col min="13092" max="13092" width="1.5703125" style="171" customWidth="1"/>
    <col min="13093" max="13312" width="6.85546875" style="171" customWidth="1"/>
    <col min="13313" max="13313" width="2.28515625" style="171" customWidth="1"/>
    <col min="13314" max="13318" width="1.140625" style="171" customWidth="1"/>
    <col min="13319" max="13320" width="2.28515625" style="171" customWidth="1"/>
    <col min="13321" max="13321" width="1.42578125" style="171" customWidth="1"/>
    <col min="13322" max="13322" width="7.7109375" style="171" customWidth="1"/>
    <col min="13323" max="13323" width="20.5703125" style="171" customWidth="1"/>
    <col min="13324" max="13324" width="10.28515625" style="171" customWidth="1"/>
    <col min="13325" max="13325" width="5.28515625" style="171" customWidth="1"/>
    <col min="13326" max="13326" width="1.5703125" style="171" customWidth="1"/>
    <col min="13327" max="13327" width="10.28515625" style="171" customWidth="1"/>
    <col min="13328" max="13328" width="7.28515625" style="171" customWidth="1"/>
    <col min="13329" max="13329" width="2" style="171" customWidth="1"/>
    <col min="13330" max="13330" width="6.85546875" style="171" customWidth="1"/>
    <col min="13331" max="13331" width="1.140625" style="171" customWidth="1"/>
    <col min="13332" max="13332" width="1.42578125" style="171" customWidth="1"/>
    <col min="13333" max="13333" width="3.5703125" style="171" customWidth="1"/>
    <col min="13334" max="13334" width="1.85546875" style="171" customWidth="1"/>
    <col min="13335" max="13335" width="1.140625" style="171" customWidth="1"/>
    <col min="13336" max="13336" width="6.85546875" style="171" customWidth="1"/>
    <col min="13337" max="13337" width="1.140625" style="171" customWidth="1"/>
    <col min="13338" max="13339" width="5.7109375" style="171" customWidth="1"/>
    <col min="13340" max="13340" width="6.85546875" style="171" customWidth="1"/>
    <col min="13341" max="13341" width="2.28515625" style="171" customWidth="1"/>
    <col min="13342" max="13343" width="1.140625" style="171" customWidth="1"/>
    <col min="13344" max="13344" width="6.42578125" style="171" customWidth="1"/>
    <col min="13345" max="13345" width="6.140625" style="171" customWidth="1"/>
    <col min="13346" max="13346" width="1.42578125" style="171" customWidth="1"/>
    <col min="13347" max="13347" width="1.85546875" style="171" customWidth="1"/>
    <col min="13348" max="13348" width="1.5703125" style="171" customWidth="1"/>
    <col min="13349" max="13568" width="6.85546875" style="171" customWidth="1"/>
    <col min="13569" max="13569" width="2.28515625" style="171" customWidth="1"/>
    <col min="13570" max="13574" width="1.140625" style="171" customWidth="1"/>
    <col min="13575" max="13576" width="2.28515625" style="171" customWidth="1"/>
    <col min="13577" max="13577" width="1.42578125" style="171" customWidth="1"/>
    <col min="13578" max="13578" width="7.7109375" style="171" customWidth="1"/>
    <col min="13579" max="13579" width="20.5703125" style="171" customWidth="1"/>
    <col min="13580" max="13580" width="10.28515625" style="171" customWidth="1"/>
    <col min="13581" max="13581" width="5.28515625" style="171" customWidth="1"/>
    <col min="13582" max="13582" width="1.5703125" style="171" customWidth="1"/>
    <col min="13583" max="13583" width="10.28515625" style="171" customWidth="1"/>
    <col min="13584" max="13584" width="7.28515625" style="171" customWidth="1"/>
    <col min="13585" max="13585" width="2" style="171" customWidth="1"/>
    <col min="13586" max="13586" width="6.85546875" style="171" customWidth="1"/>
    <col min="13587" max="13587" width="1.140625" style="171" customWidth="1"/>
    <col min="13588" max="13588" width="1.42578125" style="171" customWidth="1"/>
    <col min="13589" max="13589" width="3.5703125" style="171" customWidth="1"/>
    <col min="13590" max="13590" width="1.85546875" style="171" customWidth="1"/>
    <col min="13591" max="13591" width="1.140625" style="171" customWidth="1"/>
    <col min="13592" max="13592" width="6.85546875" style="171" customWidth="1"/>
    <col min="13593" max="13593" width="1.140625" style="171" customWidth="1"/>
    <col min="13594" max="13595" width="5.7109375" style="171" customWidth="1"/>
    <col min="13596" max="13596" width="6.85546875" style="171" customWidth="1"/>
    <col min="13597" max="13597" width="2.28515625" style="171" customWidth="1"/>
    <col min="13598" max="13599" width="1.140625" style="171" customWidth="1"/>
    <col min="13600" max="13600" width="6.42578125" style="171" customWidth="1"/>
    <col min="13601" max="13601" width="6.140625" style="171" customWidth="1"/>
    <col min="13602" max="13602" width="1.42578125" style="171" customWidth="1"/>
    <col min="13603" max="13603" width="1.85546875" style="171" customWidth="1"/>
    <col min="13604" max="13604" width="1.5703125" style="171" customWidth="1"/>
    <col min="13605" max="13824" width="6.85546875" style="171" customWidth="1"/>
    <col min="13825" max="13825" width="2.28515625" style="171" customWidth="1"/>
    <col min="13826" max="13830" width="1.140625" style="171" customWidth="1"/>
    <col min="13831" max="13832" width="2.28515625" style="171" customWidth="1"/>
    <col min="13833" max="13833" width="1.42578125" style="171" customWidth="1"/>
    <col min="13834" max="13834" width="7.7109375" style="171" customWidth="1"/>
    <col min="13835" max="13835" width="20.5703125" style="171" customWidth="1"/>
    <col min="13836" max="13836" width="10.28515625" style="171" customWidth="1"/>
    <col min="13837" max="13837" width="5.28515625" style="171" customWidth="1"/>
    <col min="13838" max="13838" width="1.5703125" style="171" customWidth="1"/>
    <col min="13839" max="13839" width="10.28515625" style="171" customWidth="1"/>
    <col min="13840" max="13840" width="7.28515625" style="171" customWidth="1"/>
    <col min="13841" max="13841" width="2" style="171" customWidth="1"/>
    <col min="13842" max="13842" width="6.85546875" style="171" customWidth="1"/>
    <col min="13843" max="13843" width="1.140625" style="171" customWidth="1"/>
    <col min="13844" max="13844" width="1.42578125" style="171" customWidth="1"/>
    <col min="13845" max="13845" width="3.5703125" style="171" customWidth="1"/>
    <col min="13846" max="13846" width="1.85546875" style="171" customWidth="1"/>
    <col min="13847" max="13847" width="1.140625" style="171" customWidth="1"/>
    <col min="13848" max="13848" width="6.85546875" style="171" customWidth="1"/>
    <col min="13849" max="13849" width="1.140625" style="171" customWidth="1"/>
    <col min="13850" max="13851" width="5.7109375" style="171" customWidth="1"/>
    <col min="13852" max="13852" width="6.85546875" style="171" customWidth="1"/>
    <col min="13853" max="13853" width="2.28515625" style="171" customWidth="1"/>
    <col min="13854" max="13855" width="1.140625" style="171" customWidth="1"/>
    <col min="13856" max="13856" width="6.42578125" style="171" customWidth="1"/>
    <col min="13857" max="13857" width="6.140625" style="171" customWidth="1"/>
    <col min="13858" max="13858" width="1.42578125" style="171" customWidth="1"/>
    <col min="13859" max="13859" width="1.85546875" style="171" customWidth="1"/>
    <col min="13860" max="13860" width="1.5703125" style="171" customWidth="1"/>
    <col min="13861" max="14080" width="6.85546875" style="171" customWidth="1"/>
    <col min="14081" max="14081" width="2.28515625" style="171" customWidth="1"/>
    <col min="14082" max="14086" width="1.140625" style="171" customWidth="1"/>
    <col min="14087" max="14088" width="2.28515625" style="171" customWidth="1"/>
    <col min="14089" max="14089" width="1.42578125" style="171" customWidth="1"/>
    <col min="14090" max="14090" width="7.7109375" style="171" customWidth="1"/>
    <col min="14091" max="14091" width="20.5703125" style="171" customWidth="1"/>
    <col min="14092" max="14092" width="10.28515625" style="171" customWidth="1"/>
    <col min="14093" max="14093" width="5.28515625" style="171" customWidth="1"/>
    <col min="14094" max="14094" width="1.5703125" style="171" customWidth="1"/>
    <col min="14095" max="14095" width="10.28515625" style="171" customWidth="1"/>
    <col min="14096" max="14096" width="7.28515625" style="171" customWidth="1"/>
    <col min="14097" max="14097" width="2" style="171" customWidth="1"/>
    <col min="14098" max="14098" width="6.85546875" style="171" customWidth="1"/>
    <col min="14099" max="14099" width="1.140625" style="171" customWidth="1"/>
    <col min="14100" max="14100" width="1.42578125" style="171" customWidth="1"/>
    <col min="14101" max="14101" width="3.5703125" style="171" customWidth="1"/>
    <col min="14102" max="14102" width="1.85546875" style="171" customWidth="1"/>
    <col min="14103" max="14103" width="1.140625" style="171" customWidth="1"/>
    <col min="14104" max="14104" width="6.85546875" style="171" customWidth="1"/>
    <col min="14105" max="14105" width="1.140625" style="171" customWidth="1"/>
    <col min="14106" max="14107" width="5.7109375" style="171" customWidth="1"/>
    <col min="14108" max="14108" width="6.85546875" style="171" customWidth="1"/>
    <col min="14109" max="14109" width="2.28515625" style="171" customWidth="1"/>
    <col min="14110" max="14111" width="1.140625" style="171" customWidth="1"/>
    <col min="14112" max="14112" width="6.42578125" style="171" customWidth="1"/>
    <col min="14113" max="14113" width="6.140625" style="171" customWidth="1"/>
    <col min="14114" max="14114" width="1.42578125" style="171" customWidth="1"/>
    <col min="14115" max="14115" width="1.85546875" style="171" customWidth="1"/>
    <col min="14116" max="14116" width="1.5703125" style="171" customWidth="1"/>
    <col min="14117" max="14336" width="6.85546875" style="171" customWidth="1"/>
    <col min="14337" max="14337" width="2.28515625" style="171" customWidth="1"/>
    <col min="14338" max="14342" width="1.140625" style="171" customWidth="1"/>
    <col min="14343" max="14344" width="2.28515625" style="171" customWidth="1"/>
    <col min="14345" max="14345" width="1.42578125" style="171" customWidth="1"/>
    <col min="14346" max="14346" width="7.7109375" style="171" customWidth="1"/>
    <col min="14347" max="14347" width="20.5703125" style="171" customWidth="1"/>
    <col min="14348" max="14348" width="10.28515625" style="171" customWidth="1"/>
    <col min="14349" max="14349" width="5.28515625" style="171" customWidth="1"/>
    <col min="14350" max="14350" width="1.5703125" style="171" customWidth="1"/>
    <col min="14351" max="14351" width="10.28515625" style="171" customWidth="1"/>
    <col min="14352" max="14352" width="7.28515625" style="171" customWidth="1"/>
    <col min="14353" max="14353" width="2" style="171" customWidth="1"/>
    <col min="14354" max="14354" width="6.85546875" style="171" customWidth="1"/>
    <col min="14355" max="14355" width="1.140625" style="171" customWidth="1"/>
    <col min="14356" max="14356" width="1.42578125" style="171" customWidth="1"/>
    <col min="14357" max="14357" width="3.5703125" style="171" customWidth="1"/>
    <col min="14358" max="14358" width="1.85546875" style="171" customWidth="1"/>
    <col min="14359" max="14359" width="1.140625" style="171" customWidth="1"/>
    <col min="14360" max="14360" width="6.85546875" style="171" customWidth="1"/>
    <col min="14361" max="14361" width="1.140625" style="171" customWidth="1"/>
    <col min="14362" max="14363" width="5.7109375" style="171" customWidth="1"/>
    <col min="14364" max="14364" width="6.85546875" style="171" customWidth="1"/>
    <col min="14365" max="14365" width="2.28515625" style="171" customWidth="1"/>
    <col min="14366" max="14367" width="1.140625" style="171" customWidth="1"/>
    <col min="14368" max="14368" width="6.42578125" style="171" customWidth="1"/>
    <col min="14369" max="14369" width="6.140625" style="171" customWidth="1"/>
    <col min="14370" max="14370" width="1.42578125" style="171" customWidth="1"/>
    <col min="14371" max="14371" width="1.85546875" style="171" customWidth="1"/>
    <col min="14372" max="14372" width="1.5703125" style="171" customWidth="1"/>
    <col min="14373" max="14592" width="6.85546875" style="171" customWidth="1"/>
    <col min="14593" max="14593" width="2.28515625" style="171" customWidth="1"/>
    <col min="14594" max="14598" width="1.140625" style="171" customWidth="1"/>
    <col min="14599" max="14600" width="2.28515625" style="171" customWidth="1"/>
    <col min="14601" max="14601" width="1.42578125" style="171" customWidth="1"/>
    <col min="14602" max="14602" width="7.7109375" style="171" customWidth="1"/>
    <col min="14603" max="14603" width="20.5703125" style="171" customWidth="1"/>
    <col min="14604" max="14604" width="10.28515625" style="171" customWidth="1"/>
    <col min="14605" max="14605" width="5.28515625" style="171" customWidth="1"/>
    <col min="14606" max="14606" width="1.5703125" style="171" customWidth="1"/>
    <col min="14607" max="14607" width="10.28515625" style="171" customWidth="1"/>
    <col min="14608" max="14608" width="7.28515625" style="171" customWidth="1"/>
    <col min="14609" max="14609" width="2" style="171" customWidth="1"/>
    <col min="14610" max="14610" width="6.85546875" style="171" customWidth="1"/>
    <col min="14611" max="14611" width="1.140625" style="171" customWidth="1"/>
    <col min="14612" max="14612" width="1.42578125" style="171" customWidth="1"/>
    <col min="14613" max="14613" width="3.5703125" style="171" customWidth="1"/>
    <col min="14614" max="14614" width="1.85546875" style="171" customWidth="1"/>
    <col min="14615" max="14615" width="1.140625" style="171" customWidth="1"/>
    <col min="14616" max="14616" width="6.85546875" style="171" customWidth="1"/>
    <col min="14617" max="14617" width="1.140625" style="171" customWidth="1"/>
    <col min="14618" max="14619" width="5.7109375" style="171" customWidth="1"/>
    <col min="14620" max="14620" width="6.85546875" style="171" customWidth="1"/>
    <col min="14621" max="14621" width="2.28515625" style="171" customWidth="1"/>
    <col min="14622" max="14623" width="1.140625" style="171" customWidth="1"/>
    <col min="14624" max="14624" width="6.42578125" style="171" customWidth="1"/>
    <col min="14625" max="14625" width="6.140625" style="171" customWidth="1"/>
    <col min="14626" max="14626" width="1.42578125" style="171" customWidth="1"/>
    <col min="14627" max="14627" width="1.85546875" style="171" customWidth="1"/>
    <col min="14628" max="14628" width="1.5703125" style="171" customWidth="1"/>
    <col min="14629" max="14848" width="6.85546875" style="171" customWidth="1"/>
    <col min="14849" max="14849" width="2.28515625" style="171" customWidth="1"/>
    <col min="14850" max="14854" width="1.140625" style="171" customWidth="1"/>
    <col min="14855" max="14856" width="2.28515625" style="171" customWidth="1"/>
    <col min="14857" max="14857" width="1.42578125" style="171" customWidth="1"/>
    <col min="14858" max="14858" width="7.7109375" style="171" customWidth="1"/>
    <col min="14859" max="14859" width="20.5703125" style="171" customWidth="1"/>
    <col min="14860" max="14860" width="10.28515625" style="171" customWidth="1"/>
    <col min="14861" max="14861" width="5.28515625" style="171" customWidth="1"/>
    <col min="14862" max="14862" width="1.5703125" style="171" customWidth="1"/>
    <col min="14863" max="14863" width="10.28515625" style="171" customWidth="1"/>
    <col min="14864" max="14864" width="7.28515625" style="171" customWidth="1"/>
    <col min="14865" max="14865" width="2" style="171" customWidth="1"/>
    <col min="14866" max="14866" width="6.85546875" style="171" customWidth="1"/>
    <col min="14867" max="14867" width="1.140625" style="171" customWidth="1"/>
    <col min="14868" max="14868" width="1.42578125" style="171" customWidth="1"/>
    <col min="14869" max="14869" width="3.5703125" style="171" customWidth="1"/>
    <col min="14870" max="14870" width="1.85546875" style="171" customWidth="1"/>
    <col min="14871" max="14871" width="1.140625" style="171" customWidth="1"/>
    <col min="14872" max="14872" width="6.85546875" style="171" customWidth="1"/>
    <col min="14873" max="14873" width="1.140625" style="171" customWidth="1"/>
    <col min="14874" max="14875" width="5.7109375" style="171" customWidth="1"/>
    <col min="14876" max="14876" width="6.85546875" style="171" customWidth="1"/>
    <col min="14877" max="14877" width="2.28515625" style="171" customWidth="1"/>
    <col min="14878" max="14879" width="1.140625" style="171" customWidth="1"/>
    <col min="14880" max="14880" width="6.42578125" style="171" customWidth="1"/>
    <col min="14881" max="14881" width="6.140625" style="171" customWidth="1"/>
    <col min="14882" max="14882" width="1.42578125" style="171" customWidth="1"/>
    <col min="14883" max="14883" width="1.85546875" style="171" customWidth="1"/>
    <col min="14884" max="14884" width="1.5703125" style="171" customWidth="1"/>
    <col min="14885" max="15104" width="6.85546875" style="171" customWidth="1"/>
    <col min="15105" max="15105" width="2.28515625" style="171" customWidth="1"/>
    <col min="15106" max="15110" width="1.140625" style="171" customWidth="1"/>
    <col min="15111" max="15112" width="2.28515625" style="171" customWidth="1"/>
    <col min="15113" max="15113" width="1.42578125" style="171" customWidth="1"/>
    <col min="15114" max="15114" width="7.7109375" style="171" customWidth="1"/>
    <col min="15115" max="15115" width="20.5703125" style="171" customWidth="1"/>
    <col min="15116" max="15116" width="10.28515625" style="171" customWidth="1"/>
    <col min="15117" max="15117" width="5.28515625" style="171" customWidth="1"/>
    <col min="15118" max="15118" width="1.5703125" style="171" customWidth="1"/>
    <col min="15119" max="15119" width="10.28515625" style="171" customWidth="1"/>
    <col min="15120" max="15120" width="7.28515625" style="171" customWidth="1"/>
    <col min="15121" max="15121" width="2" style="171" customWidth="1"/>
    <col min="15122" max="15122" width="6.85546875" style="171" customWidth="1"/>
    <col min="15123" max="15123" width="1.140625" style="171" customWidth="1"/>
    <col min="15124" max="15124" width="1.42578125" style="171" customWidth="1"/>
    <col min="15125" max="15125" width="3.5703125" style="171" customWidth="1"/>
    <col min="15126" max="15126" width="1.85546875" style="171" customWidth="1"/>
    <col min="15127" max="15127" width="1.140625" style="171" customWidth="1"/>
    <col min="15128" max="15128" width="6.85546875" style="171" customWidth="1"/>
    <col min="15129" max="15129" width="1.140625" style="171" customWidth="1"/>
    <col min="15130" max="15131" width="5.7109375" style="171" customWidth="1"/>
    <col min="15132" max="15132" width="6.85546875" style="171" customWidth="1"/>
    <col min="15133" max="15133" width="2.28515625" style="171" customWidth="1"/>
    <col min="15134" max="15135" width="1.140625" style="171" customWidth="1"/>
    <col min="15136" max="15136" width="6.42578125" style="171" customWidth="1"/>
    <col min="15137" max="15137" width="6.140625" style="171" customWidth="1"/>
    <col min="15138" max="15138" width="1.42578125" style="171" customWidth="1"/>
    <col min="15139" max="15139" width="1.85546875" style="171" customWidth="1"/>
    <col min="15140" max="15140" width="1.5703125" style="171" customWidth="1"/>
    <col min="15141" max="15360" width="6.85546875" style="171" customWidth="1"/>
    <col min="15361" max="15361" width="2.28515625" style="171" customWidth="1"/>
    <col min="15362" max="15366" width="1.140625" style="171" customWidth="1"/>
    <col min="15367" max="15368" width="2.28515625" style="171" customWidth="1"/>
    <col min="15369" max="15369" width="1.42578125" style="171" customWidth="1"/>
    <col min="15370" max="15370" width="7.7109375" style="171" customWidth="1"/>
    <col min="15371" max="15371" width="20.5703125" style="171" customWidth="1"/>
    <col min="15372" max="15372" width="10.28515625" style="171" customWidth="1"/>
    <col min="15373" max="15373" width="5.28515625" style="171" customWidth="1"/>
    <col min="15374" max="15374" width="1.5703125" style="171" customWidth="1"/>
    <col min="15375" max="15375" width="10.28515625" style="171" customWidth="1"/>
    <col min="15376" max="15376" width="7.28515625" style="171" customWidth="1"/>
    <col min="15377" max="15377" width="2" style="171" customWidth="1"/>
    <col min="15378" max="15378" width="6.85546875" style="171" customWidth="1"/>
    <col min="15379" max="15379" width="1.140625" style="171" customWidth="1"/>
    <col min="15380" max="15380" width="1.42578125" style="171" customWidth="1"/>
    <col min="15381" max="15381" width="3.5703125" style="171" customWidth="1"/>
    <col min="15382" max="15382" width="1.85546875" style="171" customWidth="1"/>
    <col min="15383" max="15383" width="1.140625" style="171" customWidth="1"/>
    <col min="15384" max="15384" width="6.85546875" style="171" customWidth="1"/>
    <col min="15385" max="15385" width="1.140625" style="171" customWidth="1"/>
    <col min="15386" max="15387" width="5.7109375" style="171" customWidth="1"/>
    <col min="15388" max="15388" width="6.85546875" style="171" customWidth="1"/>
    <col min="15389" max="15389" width="2.28515625" style="171" customWidth="1"/>
    <col min="15390" max="15391" width="1.140625" style="171" customWidth="1"/>
    <col min="15392" max="15392" width="6.42578125" style="171" customWidth="1"/>
    <col min="15393" max="15393" width="6.140625" style="171" customWidth="1"/>
    <col min="15394" max="15394" width="1.42578125" style="171" customWidth="1"/>
    <col min="15395" max="15395" width="1.85546875" style="171" customWidth="1"/>
    <col min="15396" max="15396" width="1.5703125" style="171" customWidth="1"/>
    <col min="15397" max="15616" width="6.85546875" style="171" customWidth="1"/>
    <col min="15617" max="15617" width="2.28515625" style="171" customWidth="1"/>
    <col min="15618" max="15622" width="1.140625" style="171" customWidth="1"/>
    <col min="15623" max="15624" width="2.28515625" style="171" customWidth="1"/>
    <col min="15625" max="15625" width="1.42578125" style="171" customWidth="1"/>
    <col min="15626" max="15626" width="7.7109375" style="171" customWidth="1"/>
    <col min="15627" max="15627" width="20.5703125" style="171" customWidth="1"/>
    <col min="15628" max="15628" width="10.28515625" style="171" customWidth="1"/>
    <col min="15629" max="15629" width="5.28515625" style="171" customWidth="1"/>
    <col min="15630" max="15630" width="1.5703125" style="171" customWidth="1"/>
    <col min="15631" max="15631" width="10.28515625" style="171" customWidth="1"/>
    <col min="15632" max="15632" width="7.28515625" style="171" customWidth="1"/>
    <col min="15633" max="15633" width="2" style="171" customWidth="1"/>
    <col min="15634" max="15634" width="6.85546875" style="171" customWidth="1"/>
    <col min="15635" max="15635" width="1.140625" style="171" customWidth="1"/>
    <col min="15636" max="15636" width="1.42578125" style="171" customWidth="1"/>
    <col min="15637" max="15637" width="3.5703125" style="171" customWidth="1"/>
    <col min="15638" max="15638" width="1.85546875" style="171" customWidth="1"/>
    <col min="15639" max="15639" width="1.140625" style="171" customWidth="1"/>
    <col min="15640" max="15640" width="6.85546875" style="171" customWidth="1"/>
    <col min="15641" max="15641" width="1.140625" style="171" customWidth="1"/>
    <col min="15642" max="15643" width="5.7109375" style="171" customWidth="1"/>
    <col min="15644" max="15644" width="6.85546875" style="171" customWidth="1"/>
    <col min="15645" max="15645" width="2.28515625" style="171" customWidth="1"/>
    <col min="15646" max="15647" width="1.140625" style="171" customWidth="1"/>
    <col min="15648" max="15648" width="6.42578125" style="171" customWidth="1"/>
    <col min="15649" max="15649" width="6.140625" style="171" customWidth="1"/>
    <col min="15650" max="15650" width="1.42578125" style="171" customWidth="1"/>
    <col min="15651" max="15651" width="1.85546875" style="171" customWidth="1"/>
    <col min="15652" max="15652" width="1.5703125" style="171" customWidth="1"/>
    <col min="15653" max="15872" width="6.85546875" style="171" customWidth="1"/>
    <col min="15873" max="15873" width="2.28515625" style="171" customWidth="1"/>
    <col min="15874" max="15878" width="1.140625" style="171" customWidth="1"/>
    <col min="15879" max="15880" width="2.28515625" style="171" customWidth="1"/>
    <col min="15881" max="15881" width="1.42578125" style="171" customWidth="1"/>
    <col min="15882" max="15882" width="7.7109375" style="171" customWidth="1"/>
    <col min="15883" max="15883" width="20.5703125" style="171" customWidth="1"/>
    <col min="15884" max="15884" width="10.28515625" style="171" customWidth="1"/>
    <col min="15885" max="15885" width="5.28515625" style="171" customWidth="1"/>
    <col min="15886" max="15886" width="1.5703125" style="171" customWidth="1"/>
    <col min="15887" max="15887" width="10.28515625" style="171" customWidth="1"/>
    <col min="15888" max="15888" width="7.28515625" style="171" customWidth="1"/>
    <col min="15889" max="15889" width="2" style="171" customWidth="1"/>
    <col min="15890" max="15890" width="6.85546875" style="171" customWidth="1"/>
    <col min="15891" max="15891" width="1.140625" style="171" customWidth="1"/>
    <col min="15892" max="15892" width="1.42578125" style="171" customWidth="1"/>
    <col min="15893" max="15893" width="3.5703125" style="171" customWidth="1"/>
    <col min="15894" max="15894" width="1.85546875" style="171" customWidth="1"/>
    <col min="15895" max="15895" width="1.140625" style="171" customWidth="1"/>
    <col min="15896" max="15896" width="6.85546875" style="171" customWidth="1"/>
    <col min="15897" max="15897" width="1.140625" style="171" customWidth="1"/>
    <col min="15898" max="15899" width="5.7109375" style="171" customWidth="1"/>
    <col min="15900" max="15900" width="6.85546875" style="171" customWidth="1"/>
    <col min="15901" max="15901" width="2.28515625" style="171" customWidth="1"/>
    <col min="15902" max="15903" width="1.140625" style="171" customWidth="1"/>
    <col min="15904" max="15904" width="6.42578125" style="171" customWidth="1"/>
    <col min="15905" max="15905" width="6.140625" style="171" customWidth="1"/>
    <col min="15906" max="15906" width="1.42578125" style="171" customWidth="1"/>
    <col min="15907" max="15907" width="1.85546875" style="171" customWidth="1"/>
    <col min="15908" max="15908" width="1.5703125" style="171" customWidth="1"/>
    <col min="15909" max="16128" width="6.85546875" style="171" customWidth="1"/>
    <col min="16129" max="16129" width="2.28515625" style="171" customWidth="1"/>
    <col min="16130" max="16134" width="1.140625" style="171" customWidth="1"/>
    <col min="16135" max="16136" width="2.28515625" style="171" customWidth="1"/>
    <col min="16137" max="16137" width="1.42578125" style="171" customWidth="1"/>
    <col min="16138" max="16138" width="7.7109375" style="171" customWidth="1"/>
    <col min="16139" max="16139" width="20.5703125" style="171" customWidth="1"/>
    <col min="16140" max="16140" width="10.28515625" style="171" customWidth="1"/>
    <col min="16141" max="16141" width="5.28515625" style="171" customWidth="1"/>
    <col min="16142" max="16142" width="1.5703125" style="171" customWidth="1"/>
    <col min="16143" max="16143" width="10.28515625" style="171" customWidth="1"/>
    <col min="16144" max="16144" width="7.28515625" style="171" customWidth="1"/>
    <col min="16145" max="16145" width="2" style="171" customWidth="1"/>
    <col min="16146" max="16146" width="6.85546875" style="171" customWidth="1"/>
    <col min="16147" max="16147" width="1.140625" style="171" customWidth="1"/>
    <col min="16148" max="16148" width="1.42578125" style="171" customWidth="1"/>
    <col min="16149" max="16149" width="3.5703125" style="171" customWidth="1"/>
    <col min="16150" max="16150" width="1.85546875" style="171" customWidth="1"/>
    <col min="16151" max="16151" width="1.140625" style="171" customWidth="1"/>
    <col min="16152" max="16152" width="6.85546875" style="171" customWidth="1"/>
    <col min="16153" max="16153" width="1.140625" style="171" customWidth="1"/>
    <col min="16154" max="16155" width="5.7109375" style="171" customWidth="1"/>
    <col min="16156" max="16156" width="6.85546875" style="171" customWidth="1"/>
    <col min="16157" max="16157" width="2.28515625" style="171" customWidth="1"/>
    <col min="16158" max="16159" width="1.140625" style="171" customWidth="1"/>
    <col min="16160" max="16160" width="6.42578125" style="171" customWidth="1"/>
    <col min="16161" max="16161" width="6.140625" style="171" customWidth="1"/>
    <col min="16162" max="16162" width="1.42578125" style="171" customWidth="1"/>
    <col min="16163" max="16163" width="1.85546875" style="171" customWidth="1"/>
    <col min="16164" max="16164" width="1.5703125" style="171" customWidth="1"/>
    <col min="16165" max="16384" width="6.85546875" style="171" customWidth="1"/>
  </cols>
  <sheetData>
    <row r="1" spans="1:36" ht="13.5" customHeight="1" x14ac:dyDescent="0.25">
      <c r="F1" s="246" t="s">
        <v>105</v>
      </c>
      <c r="G1" s="246"/>
      <c r="H1" s="246"/>
      <c r="I1" s="246"/>
      <c r="J1" s="246"/>
      <c r="K1" s="246"/>
      <c r="L1" s="246"/>
      <c r="M1" s="246"/>
      <c r="N1" s="246"/>
      <c r="O1" s="246"/>
      <c r="P1" s="246"/>
      <c r="Q1" s="246"/>
      <c r="R1" s="246"/>
      <c r="S1" s="246"/>
      <c r="T1" s="246"/>
      <c r="U1" s="246"/>
      <c r="V1" s="246"/>
      <c r="W1" s="246"/>
      <c r="X1" s="246"/>
      <c r="Y1" s="246"/>
      <c r="Z1" s="246"/>
      <c r="AA1" s="246"/>
      <c r="AB1" s="246"/>
    </row>
    <row r="2" spans="1:36" ht="13.5" customHeight="1" x14ac:dyDescent="0.25">
      <c r="F2" s="246" t="s">
        <v>423</v>
      </c>
      <c r="G2" s="246"/>
      <c r="H2" s="246"/>
      <c r="I2" s="246"/>
      <c r="J2" s="246"/>
      <c r="K2" s="246"/>
      <c r="L2" s="246"/>
      <c r="M2" s="246"/>
      <c r="N2" s="246"/>
      <c r="O2" s="246"/>
      <c r="P2" s="246"/>
      <c r="Q2" s="246"/>
      <c r="R2" s="246"/>
      <c r="S2" s="246"/>
      <c r="T2" s="246"/>
      <c r="U2" s="246"/>
      <c r="V2" s="246"/>
      <c r="W2" s="246"/>
      <c r="X2" s="246"/>
      <c r="Y2" s="246"/>
      <c r="Z2" s="246"/>
      <c r="AA2" s="246"/>
      <c r="AB2" s="246"/>
      <c r="AD2" s="220" t="s">
        <v>424</v>
      </c>
      <c r="AE2" s="220"/>
      <c r="AF2" s="220"/>
      <c r="AG2" s="176">
        <v>1</v>
      </c>
      <c r="AH2" s="220" t="s">
        <v>108</v>
      </c>
      <c r="AI2" s="220"/>
    </row>
    <row r="3" spans="1:36" ht="12" customHeight="1" x14ac:dyDescent="0.25">
      <c r="AD3" s="220"/>
      <c r="AE3" s="220"/>
      <c r="AF3" s="220"/>
      <c r="AI3" s="234">
        <v>2</v>
      </c>
      <c r="AJ3" s="234"/>
    </row>
    <row r="4" spans="1:36" ht="1.5" customHeight="1" x14ac:dyDescent="0.25">
      <c r="AD4" s="220"/>
      <c r="AE4" s="220"/>
      <c r="AF4" s="220"/>
    </row>
    <row r="5" spans="1:36" ht="12" customHeight="1" x14ac:dyDescent="0.25">
      <c r="F5" s="246" t="s">
        <v>425</v>
      </c>
      <c r="G5" s="246"/>
      <c r="H5" s="246"/>
      <c r="I5" s="246"/>
      <c r="J5" s="246"/>
      <c r="K5" s="246"/>
      <c r="L5" s="246"/>
      <c r="M5" s="246"/>
      <c r="N5" s="246"/>
      <c r="O5" s="246"/>
      <c r="P5" s="246"/>
      <c r="Q5" s="246"/>
      <c r="R5" s="246"/>
      <c r="S5" s="246"/>
      <c r="T5" s="246"/>
      <c r="U5" s="246"/>
      <c r="V5" s="246"/>
      <c r="W5" s="246"/>
      <c r="X5" s="246"/>
      <c r="Y5" s="246"/>
      <c r="Z5" s="246"/>
      <c r="AA5" s="246"/>
      <c r="AB5" s="246"/>
      <c r="AD5" s="220" t="s">
        <v>426</v>
      </c>
      <c r="AE5" s="220"/>
      <c r="AF5" s="220"/>
      <c r="AG5" s="227">
        <v>44817</v>
      </c>
      <c r="AH5" s="227"/>
    </row>
    <row r="6" spans="1:36" ht="8.25" customHeight="1" x14ac:dyDescent="0.25">
      <c r="F6" s="246"/>
      <c r="G6" s="246"/>
      <c r="H6" s="246"/>
      <c r="I6" s="246"/>
      <c r="J6" s="246"/>
      <c r="K6" s="246"/>
      <c r="L6" s="246"/>
      <c r="M6" s="246"/>
      <c r="N6" s="246"/>
      <c r="O6" s="246"/>
      <c r="P6" s="246"/>
      <c r="Q6" s="246"/>
      <c r="R6" s="246"/>
      <c r="S6" s="246"/>
      <c r="T6" s="246"/>
      <c r="U6" s="246"/>
      <c r="V6" s="246"/>
      <c r="W6" s="246"/>
      <c r="X6" s="246"/>
      <c r="Y6" s="246"/>
      <c r="Z6" s="246"/>
      <c r="AA6" s="246"/>
      <c r="AB6" s="246"/>
      <c r="AD6" s="220"/>
      <c r="AE6" s="220"/>
      <c r="AF6" s="220"/>
    </row>
    <row r="7" spans="1:36" ht="6.75" customHeight="1" x14ac:dyDescent="0.25">
      <c r="AD7" s="220"/>
      <c r="AE7" s="220"/>
      <c r="AF7" s="220"/>
    </row>
    <row r="8" spans="1:36" ht="10.5" customHeight="1" x14ac:dyDescent="0.25"/>
    <row r="9" spans="1:36" ht="6.75" customHeight="1" x14ac:dyDescent="0.25">
      <c r="AD9" s="220" t="s">
        <v>427</v>
      </c>
      <c r="AE9" s="220"/>
      <c r="AF9" s="220"/>
      <c r="AG9" s="223">
        <v>0.56131944444444448</v>
      </c>
      <c r="AH9" s="223"/>
    </row>
    <row r="10" spans="1:36" ht="6.75" customHeight="1" x14ac:dyDescent="0.25">
      <c r="F10" s="222" t="s">
        <v>53</v>
      </c>
      <c r="G10" s="222"/>
      <c r="H10" s="222"/>
      <c r="I10" s="222"/>
      <c r="J10" s="222"/>
      <c r="K10" s="222"/>
      <c r="L10" s="222"/>
      <c r="M10" s="222"/>
      <c r="N10" s="222"/>
      <c r="O10" s="222"/>
      <c r="P10" s="222"/>
      <c r="Q10" s="222"/>
      <c r="R10" s="222"/>
      <c r="S10" s="222"/>
      <c r="T10" s="222"/>
      <c r="U10" s="222"/>
      <c r="V10" s="222"/>
      <c r="W10" s="222"/>
      <c r="X10" s="222"/>
      <c r="Y10" s="222"/>
      <c r="Z10" s="222"/>
      <c r="AA10" s="222"/>
      <c r="AB10" s="222"/>
      <c r="AD10" s="220"/>
      <c r="AE10" s="220"/>
      <c r="AF10" s="220"/>
      <c r="AG10" s="223"/>
      <c r="AH10" s="223"/>
    </row>
    <row r="11" spans="1:36" ht="6.75" customHeight="1" x14ac:dyDescent="0.25">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D11" s="220"/>
      <c r="AE11" s="220"/>
      <c r="AF11" s="220"/>
    </row>
    <row r="12" spans="1:36" ht="6.75" customHeight="1" x14ac:dyDescent="0.25">
      <c r="M12" s="222" t="s">
        <v>12</v>
      </c>
      <c r="N12" s="222"/>
      <c r="O12" s="222"/>
      <c r="P12" s="222"/>
      <c r="AD12" s="220"/>
      <c r="AE12" s="220"/>
      <c r="AF12" s="220"/>
    </row>
    <row r="13" spans="1:36" ht="6" customHeight="1" x14ac:dyDescent="0.25">
      <c r="M13" s="222"/>
      <c r="N13" s="222"/>
      <c r="O13" s="222"/>
      <c r="P13" s="222"/>
      <c r="AD13" s="220" t="s">
        <v>317</v>
      </c>
      <c r="AE13" s="220"/>
      <c r="AF13" s="220"/>
      <c r="AG13" s="224" t="s">
        <v>428</v>
      </c>
      <c r="AH13" s="224"/>
      <c r="AI13" s="224"/>
      <c r="AJ13" s="224"/>
    </row>
    <row r="14" spans="1:36" ht="7.5" customHeight="1" x14ac:dyDescent="0.25">
      <c r="AD14" s="220"/>
      <c r="AE14" s="220"/>
      <c r="AF14" s="220"/>
      <c r="AG14" s="224"/>
      <c r="AH14" s="224"/>
      <c r="AI14" s="224"/>
      <c r="AJ14" s="224"/>
    </row>
    <row r="15" spans="1:36" ht="6" customHeight="1" x14ac:dyDescent="0.25"/>
    <row r="16" spans="1:36" ht="13.5" customHeight="1" x14ac:dyDescent="0.25">
      <c r="A16" s="220" t="s">
        <v>116</v>
      </c>
      <c r="B16" s="220"/>
      <c r="C16" s="220"/>
      <c r="D16" s="220"/>
      <c r="E16" s="220"/>
      <c r="F16" s="220"/>
      <c r="G16" s="220"/>
      <c r="I16" s="224" t="s">
        <v>429</v>
      </c>
      <c r="J16" s="224"/>
      <c r="L16" s="222" t="s">
        <v>430</v>
      </c>
      <c r="M16" s="222"/>
      <c r="N16" s="222"/>
      <c r="O16" s="222"/>
      <c r="P16" s="222"/>
      <c r="Q16" s="222"/>
      <c r="R16" s="222"/>
      <c r="S16" s="222"/>
      <c r="U16" s="220" t="s">
        <v>431</v>
      </c>
      <c r="V16" s="220"/>
      <c r="W16" s="220"/>
      <c r="X16" s="220"/>
      <c r="Y16" s="220"/>
      <c r="Z16" s="220"/>
      <c r="AA16" s="220"/>
      <c r="AB16" s="220"/>
      <c r="AC16" s="220"/>
      <c r="AD16" s="220"/>
      <c r="AE16" s="220"/>
      <c r="AF16" s="220"/>
      <c r="AG16" s="220"/>
      <c r="AH16" s="220"/>
    </row>
    <row r="17" spans="1:38" ht="6" customHeight="1" x14ac:dyDescent="0.25"/>
    <row r="18" spans="1:38" ht="11.25" customHeight="1" x14ac:dyDescent="0.25">
      <c r="A18" s="212" t="s">
        <v>41</v>
      </c>
      <c r="B18" s="212"/>
      <c r="C18" s="243" t="s">
        <v>432</v>
      </c>
      <c r="D18" s="243"/>
      <c r="E18" s="243"/>
      <c r="F18" s="243" t="s">
        <v>43</v>
      </c>
      <c r="G18" s="243"/>
      <c r="H18" s="243" t="s">
        <v>433</v>
      </c>
      <c r="I18" s="243"/>
      <c r="J18" s="181" t="s">
        <v>45</v>
      </c>
      <c r="K18" s="181" t="s">
        <v>434</v>
      </c>
      <c r="L18" s="212" t="s">
        <v>117</v>
      </c>
      <c r="M18" s="212"/>
      <c r="N18" s="212"/>
      <c r="O18" s="212"/>
      <c r="P18" s="212"/>
      <c r="Q18" s="212"/>
      <c r="R18" s="243" t="s">
        <v>435</v>
      </c>
      <c r="S18" s="243"/>
      <c r="T18" s="243"/>
      <c r="U18" s="243" t="s">
        <v>436</v>
      </c>
      <c r="V18" s="243"/>
      <c r="W18" s="243"/>
      <c r="X18" s="243"/>
      <c r="Y18" s="243"/>
      <c r="Z18" s="243"/>
      <c r="AA18" s="243"/>
      <c r="AB18" s="243"/>
      <c r="AC18" s="212" t="s">
        <v>437</v>
      </c>
      <c r="AD18" s="212"/>
      <c r="AE18" s="212"/>
      <c r="AF18" s="212"/>
    </row>
    <row r="19" spans="1:38" ht="2.25" customHeight="1" x14ac:dyDescent="0.25">
      <c r="R19" s="243"/>
      <c r="S19" s="243"/>
      <c r="T19" s="243"/>
      <c r="AC19" s="212"/>
      <c r="AD19" s="212"/>
      <c r="AE19" s="212"/>
      <c r="AF19" s="212"/>
      <c r="AG19" s="243" t="s">
        <v>438</v>
      </c>
      <c r="AH19" s="243"/>
      <c r="AI19" s="243"/>
      <c r="AJ19" s="243"/>
      <c r="AK19" s="243"/>
    </row>
    <row r="20" spans="1:38" ht="13.5" customHeight="1" x14ac:dyDescent="0.25">
      <c r="R20" s="243"/>
      <c r="S20" s="243"/>
      <c r="T20" s="243"/>
      <c r="U20" s="244" t="s">
        <v>439</v>
      </c>
      <c r="V20" s="244"/>
      <c r="W20" s="244"/>
      <c r="X20" s="182" t="s">
        <v>120</v>
      </c>
      <c r="Y20" s="245" t="s">
        <v>440</v>
      </c>
      <c r="Z20" s="245"/>
      <c r="AA20" s="183" t="s">
        <v>441</v>
      </c>
      <c r="AC20" s="212"/>
      <c r="AD20" s="212"/>
      <c r="AE20" s="212"/>
      <c r="AF20" s="212"/>
      <c r="AG20" s="243"/>
      <c r="AH20" s="243"/>
      <c r="AI20" s="243"/>
      <c r="AJ20" s="243"/>
      <c r="AK20" s="243"/>
    </row>
    <row r="21" spans="1:38" ht="7.5" customHeight="1" x14ac:dyDescent="0.25"/>
    <row r="22" spans="1:38" ht="16.5" customHeight="1" x14ac:dyDescent="0.25">
      <c r="A22" s="220" t="s">
        <v>442</v>
      </c>
      <c r="B22" s="220"/>
      <c r="C22" s="220"/>
      <c r="D22" s="220"/>
      <c r="E22" s="220"/>
      <c r="G22" s="242" t="s">
        <v>443</v>
      </c>
      <c r="H22" s="242"/>
      <c r="I22" s="242"/>
      <c r="J22" s="242"/>
      <c r="K22" s="242"/>
      <c r="L22" s="224" t="s">
        <v>444</v>
      </c>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row>
    <row r="23" spans="1:38" ht="13.5" customHeight="1" x14ac:dyDescent="0.25">
      <c r="B23" s="224" t="s">
        <v>445</v>
      </c>
      <c r="C23" s="224"/>
      <c r="D23" s="224"/>
      <c r="E23" s="224"/>
      <c r="F23" s="224"/>
      <c r="G23" s="224"/>
      <c r="I23" s="242" t="s">
        <v>132</v>
      </c>
      <c r="J23" s="242"/>
      <c r="K23" s="242"/>
      <c r="L23" s="242"/>
      <c r="M23" s="242"/>
      <c r="N23" s="242"/>
    </row>
    <row r="24" spans="1:38" ht="13.5" customHeight="1" x14ac:dyDescent="0.25">
      <c r="C24" s="224" t="s">
        <v>13</v>
      </c>
      <c r="D24" s="224"/>
      <c r="E24" s="224"/>
      <c r="F24" s="224"/>
      <c r="G24" s="224"/>
      <c r="I24" s="242" t="s">
        <v>446</v>
      </c>
      <c r="J24" s="242"/>
      <c r="K24" s="242"/>
      <c r="L24" s="242"/>
      <c r="M24" s="242"/>
      <c r="N24" s="242"/>
    </row>
    <row r="25" spans="1:38" ht="13.5" customHeight="1" x14ac:dyDescent="0.25">
      <c r="D25" s="224" t="s">
        <v>14</v>
      </c>
      <c r="E25" s="224"/>
      <c r="F25" s="224"/>
      <c r="G25" s="224"/>
      <c r="H25" s="224"/>
      <c r="I25" s="242" t="s">
        <v>447</v>
      </c>
      <c r="J25" s="242"/>
      <c r="K25" s="242"/>
      <c r="L25" s="242"/>
      <c r="M25" s="242"/>
    </row>
    <row r="26" spans="1:38" ht="13.5" customHeight="1" x14ac:dyDescent="0.25">
      <c r="E26" s="224" t="s">
        <v>448</v>
      </c>
      <c r="F26" s="224"/>
      <c r="G26" s="224"/>
      <c r="H26" s="224"/>
      <c r="I26" s="224"/>
      <c r="J26" s="242" t="s">
        <v>24</v>
      </c>
      <c r="K26" s="242"/>
      <c r="L26" s="242"/>
      <c r="M26" s="242"/>
    </row>
    <row r="27" spans="1:38" ht="13.5" customHeight="1" x14ac:dyDescent="0.25">
      <c r="G27" s="241">
        <v>1</v>
      </c>
      <c r="H27" s="241"/>
      <c r="I27" s="241"/>
      <c r="J27" s="241"/>
      <c r="K27" s="242" t="s">
        <v>449</v>
      </c>
      <c r="L27" s="242"/>
      <c r="M27" s="242"/>
      <c r="N27" s="242"/>
      <c r="O27" s="242"/>
      <c r="P27" s="224" t="s">
        <v>52</v>
      </c>
      <c r="Q27" s="224"/>
      <c r="R27" s="224"/>
      <c r="S27" s="234">
        <v>12</v>
      </c>
      <c r="T27" s="234"/>
      <c r="U27" s="234"/>
      <c r="V27" s="234"/>
      <c r="W27" s="234">
        <v>12</v>
      </c>
      <c r="X27" s="234"/>
      <c r="Y27" s="234">
        <v>4</v>
      </c>
      <c r="Z27" s="234"/>
      <c r="AA27" s="184">
        <v>33.33</v>
      </c>
      <c r="AB27" s="234">
        <v>0</v>
      </c>
      <c r="AC27" s="234"/>
      <c r="AD27" s="234"/>
    </row>
    <row r="28" spans="1:38" ht="13.5" customHeight="1" x14ac:dyDescent="0.25">
      <c r="J28" s="185" t="s">
        <v>450</v>
      </c>
      <c r="K28" s="235" t="s">
        <v>451</v>
      </c>
      <c r="L28" s="235"/>
      <c r="M28" s="235"/>
      <c r="X28" s="186">
        <v>4</v>
      </c>
    </row>
    <row r="29" spans="1:38" ht="13.5" customHeight="1" x14ac:dyDescent="0.25">
      <c r="G29" s="241">
        <v>2</v>
      </c>
      <c r="H29" s="241"/>
      <c r="I29" s="241"/>
      <c r="J29" s="241"/>
      <c r="K29" s="242" t="s">
        <v>449</v>
      </c>
      <c r="L29" s="242"/>
      <c r="M29" s="242"/>
      <c r="N29" s="242"/>
      <c r="O29" s="242"/>
      <c r="P29" s="224" t="s">
        <v>52</v>
      </c>
      <c r="Q29" s="224"/>
      <c r="R29" s="224"/>
      <c r="S29" s="234">
        <v>12</v>
      </c>
      <c r="T29" s="234"/>
      <c r="U29" s="234"/>
      <c r="V29" s="234"/>
      <c r="W29" s="234">
        <v>12</v>
      </c>
      <c r="X29" s="234"/>
      <c r="Y29" s="234">
        <v>4</v>
      </c>
      <c r="Z29" s="234"/>
      <c r="AA29" s="184">
        <v>33.33</v>
      </c>
      <c r="AB29" s="234">
        <v>0</v>
      </c>
      <c r="AC29" s="234"/>
      <c r="AD29" s="234"/>
    </row>
    <row r="30" spans="1:38" ht="13.5" customHeight="1" x14ac:dyDescent="0.25">
      <c r="J30" s="185" t="s">
        <v>450</v>
      </c>
      <c r="K30" s="235" t="s">
        <v>451</v>
      </c>
      <c r="L30" s="235"/>
      <c r="M30" s="235"/>
      <c r="X30" s="186">
        <v>4</v>
      </c>
    </row>
    <row r="31" spans="1:38" ht="13.5" customHeight="1" x14ac:dyDescent="0.25">
      <c r="E31" s="224" t="s">
        <v>452</v>
      </c>
      <c r="F31" s="224"/>
      <c r="G31" s="224"/>
      <c r="H31" s="224"/>
      <c r="I31" s="224"/>
      <c r="J31" s="220" t="s">
        <v>17</v>
      </c>
      <c r="K31" s="220"/>
      <c r="L31" s="220"/>
      <c r="M31" s="220"/>
    </row>
    <row r="32" spans="1:38" ht="13.5" customHeight="1" x14ac:dyDescent="0.25">
      <c r="J32" s="220"/>
      <c r="K32" s="220"/>
      <c r="L32" s="220"/>
      <c r="M32" s="220"/>
    </row>
    <row r="33" spans="1:30" ht="13.5" customHeight="1" x14ac:dyDescent="0.25">
      <c r="G33" s="241">
        <v>1</v>
      </c>
      <c r="H33" s="241"/>
      <c r="I33" s="241"/>
      <c r="J33" s="241"/>
      <c r="K33" s="220" t="s">
        <v>453</v>
      </c>
      <c r="L33" s="220"/>
      <c r="M33" s="220"/>
      <c r="N33" s="220"/>
      <c r="O33" s="220"/>
      <c r="P33" s="224" t="s">
        <v>52</v>
      </c>
      <c r="Q33" s="224"/>
      <c r="R33" s="224"/>
      <c r="S33" s="234">
        <v>240</v>
      </c>
      <c r="T33" s="234"/>
      <c r="U33" s="234"/>
      <c r="V33" s="234"/>
      <c r="W33" s="234">
        <v>204</v>
      </c>
      <c r="X33" s="234"/>
      <c r="Y33" s="234">
        <v>69</v>
      </c>
      <c r="Z33" s="234"/>
      <c r="AA33" s="184">
        <v>33.82</v>
      </c>
      <c r="AB33" s="234">
        <v>0</v>
      </c>
      <c r="AC33" s="234"/>
      <c r="AD33" s="234"/>
    </row>
    <row r="34" spans="1:30" ht="13.5" customHeight="1" x14ac:dyDescent="0.25">
      <c r="K34" s="220"/>
      <c r="L34" s="220"/>
      <c r="M34" s="220"/>
      <c r="N34" s="220"/>
      <c r="O34" s="220"/>
    </row>
    <row r="35" spans="1:30" ht="13.5" customHeight="1" x14ac:dyDescent="0.25">
      <c r="J35" s="185" t="s">
        <v>450</v>
      </c>
      <c r="K35" s="235" t="s">
        <v>451</v>
      </c>
      <c r="L35" s="235"/>
      <c r="M35" s="235"/>
      <c r="X35" s="186">
        <v>69</v>
      </c>
    </row>
    <row r="36" spans="1:30" ht="13.5" customHeight="1" x14ac:dyDescent="0.25">
      <c r="G36" s="241">
        <v>2</v>
      </c>
      <c r="H36" s="241"/>
      <c r="I36" s="241"/>
      <c r="J36" s="241"/>
      <c r="K36" s="220" t="s">
        <v>454</v>
      </c>
      <c r="L36" s="220"/>
      <c r="M36" s="220"/>
      <c r="N36" s="220"/>
      <c r="O36" s="220"/>
      <c r="P36" s="224" t="s">
        <v>52</v>
      </c>
      <c r="Q36" s="224"/>
      <c r="R36" s="224"/>
      <c r="S36" s="234">
        <v>168</v>
      </c>
      <c r="T36" s="234"/>
      <c r="U36" s="234"/>
      <c r="V36" s="234"/>
      <c r="W36" s="234">
        <v>144</v>
      </c>
      <c r="X36" s="234"/>
      <c r="Y36" s="234">
        <v>49</v>
      </c>
      <c r="Z36" s="234"/>
      <c r="AA36" s="184">
        <v>34.03</v>
      </c>
      <c r="AB36" s="234">
        <v>0</v>
      </c>
      <c r="AC36" s="234"/>
      <c r="AD36" s="234"/>
    </row>
    <row r="37" spans="1:30" ht="13.5" customHeight="1" x14ac:dyDescent="0.25">
      <c r="K37" s="220"/>
      <c r="L37" s="220"/>
      <c r="M37" s="220"/>
      <c r="N37" s="220"/>
      <c r="O37" s="220"/>
    </row>
    <row r="38" spans="1:30" ht="13.5" customHeight="1" x14ac:dyDescent="0.25">
      <c r="J38" s="185" t="s">
        <v>450</v>
      </c>
      <c r="K38" s="235" t="s">
        <v>451</v>
      </c>
      <c r="L38" s="235"/>
      <c r="M38" s="235"/>
      <c r="X38" s="186">
        <v>49</v>
      </c>
    </row>
    <row r="39" spans="1:30" ht="13.5" customHeight="1" x14ac:dyDescent="0.25">
      <c r="G39" s="241">
        <v>9</v>
      </c>
      <c r="H39" s="241"/>
      <c r="I39" s="241"/>
      <c r="J39" s="241"/>
      <c r="K39" s="220" t="s">
        <v>455</v>
      </c>
      <c r="L39" s="220"/>
      <c r="M39" s="220"/>
      <c r="N39" s="220"/>
      <c r="O39" s="220"/>
      <c r="P39" s="224" t="s">
        <v>52</v>
      </c>
      <c r="Q39" s="224"/>
      <c r="R39" s="224"/>
      <c r="S39" s="234">
        <v>72</v>
      </c>
      <c r="T39" s="234"/>
      <c r="U39" s="234"/>
      <c r="V39" s="234"/>
      <c r="W39" s="234">
        <v>60</v>
      </c>
      <c r="X39" s="234"/>
      <c r="Y39" s="234">
        <v>20</v>
      </c>
      <c r="Z39" s="234"/>
      <c r="AA39" s="184">
        <v>33.33</v>
      </c>
      <c r="AB39" s="234">
        <v>0</v>
      </c>
      <c r="AC39" s="234"/>
      <c r="AD39" s="234"/>
    </row>
    <row r="40" spans="1:30" ht="13.5" customHeight="1" x14ac:dyDescent="0.25">
      <c r="K40" s="220"/>
      <c r="L40" s="220"/>
      <c r="M40" s="220"/>
      <c r="N40" s="220"/>
      <c r="O40" s="220"/>
    </row>
    <row r="41" spans="1:30" ht="13.5" customHeight="1" x14ac:dyDescent="0.25">
      <c r="J41" s="185" t="s">
        <v>450</v>
      </c>
      <c r="K41" s="235" t="s">
        <v>451</v>
      </c>
      <c r="L41" s="235"/>
      <c r="M41" s="235"/>
      <c r="X41" s="186">
        <v>20</v>
      </c>
    </row>
    <row r="42" spans="1:30" ht="2.25" customHeight="1" x14ac:dyDescent="0.25"/>
    <row r="43" spans="1:30" ht="6.75" customHeight="1" x14ac:dyDescent="0.25"/>
    <row r="44" spans="1:30" x14ac:dyDescent="0.25">
      <c r="A44" s="232" t="s">
        <v>456</v>
      </c>
      <c r="B44" s="232"/>
      <c r="C44" s="232"/>
      <c r="D44" s="232"/>
      <c r="E44" s="232"/>
      <c r="F44" s="232"/>
      <c r="G44" s="232"/>
      <c r="H44" s="232"/>
      <c r="I44" s="232"/>
      <c r="J44" s="232"/>
      <c r="K44" s="232"/>
      <c r="L44" s="232"/>
    </row>
    <row r="45" spans="1:30" ht="6.75" customHeight="1" x14ac:dyDescent="0.25"/>
    <row r="46" spans="1:30" ht="13.5" customHeight="1" x14ac:dyDescent="0.25">
      <c r="A46" s="236" t="s">
        <v>457</v>
      </c>
      <c r="B46" s="236"/>
      <c r="C46" s="236"/>
      <c r="D46" s="236"/>
      <c r="E46" s="236"/>
      <c r="F46" s="236"/>
      <c r="G46" s="236"/>
      <c r="H46" s="236"/>
      <c r="I46" s="236"/>
      <c r="J46" s="236"/>
      <c r="K46" s="236"/>
      <c r="L46" s="236"/>
      <c r="M46" s="236"/>
      <c r="N46" s="236"/>
      <c r="O46" s="236"/>
      <c r="P46" s="237" t="s">
        <v>458</v>
      </c>
      <c r="Q46" s="237"/>
      <c r="R46" s="237"/>
      <c r="S46" s="237"/>
      <c r="T46" s="237"/>
      <c r="U46" s="237"/>
      <c r="V46" s="237"/>
      <c r="W46" s="237"/>
      <c r="X46" s="237"/>
      <c r="Y46" s="237"/>
      <c r="Z46" s="237"/>
      <c r="AA46" s="238" t="s">
        <v>459</v>
      </c>
      <c r="AB46" s="238"/>
      <c r="AC46" s="238"/>
      <c r="AD46" s="238"/>
    </row>
    <row r="47" spans="1:30" ht="6.75" customHeight="1" x14ac:dyDescent="0.25">
      <c r="A47" s="236"/>
      <c r="B47" s="236"/>
      <c r="C47" s="236"/>
      <c r="D47" s="236"/>
      <c r="E47" s="236"/>
      <c r="F47" s="236"/>
      <c r="G47" s="236"/>
      <c r="H47" s="236"/>
      <c r="I47" s="236"/>
      <c r="J47" s="236"/>
      <c r="K47" s="236"/>
      <c r="L47" s="236"/>
      <c r="M47" s="236"/>
      <c r="N47" s="236"/>
      <c r="O47" s="236"/>
      <c r="P47" s="237"/>
      <c r="Q47" s="237"/>
      <c r="R47" s="237"/>
      <c r="S47" s="237"/>
      <c r="T47" s="237"/>
      <c r="U47" s="237"/>
      <c r="V47" s="237"/>
      <c r="W47" s="237"/>
      <c r="X47" s="237"/>
      <c r="Y47" s="237"/>
      <c r="Z47" s="237"/>
      <c r="AA47" s="238"/>
      <c r="AB47" s="238"/>
      <c r="AC47" s="238"/>
      <c r="AD47" s="238"/>
    </row>
    <row r="48" spans="1:30" ht="6.75" customHeight="1" x14ac:dyDescent="0.25">
      <c r="A48" s="236"/>
      <c r="B48" s="236"/>
      <c r="C48" s="236"/>
      <c r="D48" s="236"/>
      <c r="E48" s="236"/>
      <c r="F48" s="236"/>
      <c r="G48" s="236"/>
      <c r="H48" s="236"/>
      <c r="I48" s="236"/>
      <c r="J48" s="236"/>
      <c r="K48" s="236"/>
      <c r="L48" s="236"/>
      <c r="M48" s="236"/>
      <c r="N48" s="236"/>
      <c r="O48" s="236"/>
      <c r="P48" s="239" t="s">
        <v>460</v>
      </c>
      <c r="Q48" s="239"/>
      <c r="R48" s="239"/>
      <c r="S48" s="239"/>
      <c r="T48" s="240" t="s">
        <v>461</v>
      </c>
      <c r="U48" s="240"/>
      <c r="V48" s="240"/>
      <c r="W48" s="240"/>
      <c r="X48" s="240"/>
      <c r="Y48" s="240"/>
      <c r="Z48" s="240"/>
      <c r="AA48" s="238"/>
      <c r="AB48" s="238"/>
      <c r="AC48" s="238"/>
      <c r="AD48" s="238"/>
    </row>
    <row r="49" spans="1:38" ht="9" customHeight="1" x14ac:dyDescent="0.25">
      <c r="A49" s="236"/>
      <c r="B49" s="236"/>
      <c r="C49" s="236"/>
      <c r="D49" s="236"/>
      <c r="E49" s="236"/>
      <c r="F49" s="236"/>
      <c r="G49" s="236"/>
      <c r="H49" s="236"/>
      <c r="I49" s="236"/>
      <c r="J49" s="236"/>
      <c r="K49" s="236"/>
      <c r="L49" s="236"/>
      <c r="M49" s="236"/>
      <c r="N49" s="236"/>
      <c r="O49" s="236"/>
      <c r="P49" s="239"/>
      <c r="Q49" s="239"/>
      <c r="R49" s="239"/>
      <c r="S49" s="239"/>
      <c r="T49" s="240"/>
      <c r="U49" s="240"/>
      <c r="V49" s="240"/>
      <c r="W49" s="240"/>
      <c r="X49" s="240"/>
      <c r="Y49" s="240"/>
      <c r="Z49" s="240"/>
      <c r="AA49" s="238"/>
      <c r="AB49" s="238"/>
      <c r="AC49" s="238"/>
      <c r="AD49" s="238"/>
    </row>
    <row r="50" spans="1:38" ht="15.75" customHeight="1" x14ac:dyDescent="0.25">
      <c r="A50" s="232" t="s">
        <v>462</v>
      </c>
      <c r="B50" s="232"/>
      <c r="C50" s="232"/>
      <c r="D50" s="232"/>
      <c r="E50" s="232"/>
      <c r="F50" s="232"/>
      <c r="G50" s="232"/>
      <c r="H50" s="232"/>
      <c r="I50" s="232"/>
      <c r="J50" s="232"/>
      <c r="K50" s="232"/>
      <c r="L50" s="233" t="s">
        <v>463</v>
      </c>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row>
    <row r="51" spans="1:38" ht="13.5" customHeight="1" x14ac:dyDescent="0.25">
      <c r="A51" s="228" t="s">
        <v>464</v>
      </c>
      <c r="B51" s="228"/>
      <c r="C51" s="228"/>
      <c r="D51" s="228"/>
      <c r="E51" s="228"/>
      <c r="F51" s="228"/>
      <c r="G51" s="228"/>
      <c r="H51" s="228"/>
      <c r="I51" s="228"/>
      <c r="J51" s="228"/>
      <c r="K51" s="228"/>
      <c r="L51" s="228"/>
      <c r="M51" s="228"/>
      <c r="N51" s="228"/>
      <c r="O51" s="228"/>
      <c r="P51" s="229">
        <v>2017</v>
      </c>
      <c r="Q51" s="229"/>
      <c r="R51" s="229"/>
      <c r="S51" s="229"/>
      <c r="T51" s="230">
        <v>100</v>
      </c>
      <c r="U51" s="230"/>
      <c r="V51" s="230"/>
      <c r="W51" s="230"/>
      <c r="X51" s="230"/>
      <c r="Y51" s="230"/>
      <c r="Z51" s="230"/>
      <c r="AA51" s="230">
        <v>66.666600000000003</v>
      </c>
      <c r="AB51" s="230"/>
      <c r="AC51" s="230"/>
      <c r="AD51" s="230"/>
    </row>
    <row r="52" spans="1:38" ht="13.5" customHeight="1" x14ac:dyDescent="0.25">
      <c r="A52" s="228"/>
      <c r="B52" s="228"/>
      <c r="C52" s="228"/>
      <c r="D52" s="228"/>
      <c r="E52" s="228"/>
      <c r="F52" s="228"/>
      <c r="G52" s="228"/>
      <c r="H52" s="228"/>
      <c r="I52" s="228"/>
      <c r="J52" s="228"/>
      <c r="K52" s="228"/>
      <c r="L52" s="228"/>
      <c r="M52" s="228"/>
      <c r="N52" s="228"/>
      <c r="O52" s="228"/>
    </row>
    <row r="53" spans="1:38" ht="13.5" customHeight="1" x14ac:dyDescent="0.25">
      <c r="A53" s="228"/>
      <c r="B53" s="228"/>
      <c r="C53" s="228"/>
      <c r="D53" s="228"/>
      <c r="E53" s="228"/>
      <c r="F53" s="228"/>
      <c r="G53" s="228"/>
      <c r="H53" s="228"/>
      <c r="I53" s="228"/>
      <c r="J53" s="228"/>
      <c r="K53" s="228"/>
      <c r="L53" s="228"/>
      <c r="M53" s="228"/>
      <c r="N53" s="228"/>
      <c r="O53" s="228"/>
    </row>
    <row r="54" spans="1:38" ht="13.5" customHeight="1" x14ac:dyDescent="0.25">
      <c r="A54" s="228" t="s">
        <v>465</v>
      </c>
      <c r="B54" s="228"/>
      <c r="C54" s="228"/>
      <c r="D54" s="228"/>
      <c r="E54" s="228"/>
      <c r="F54" s="228"/>
      <c r="G54" s="228"/>
      <c r="H54" s="228"/>
      <c r="I54" s="228"/>
      <c r="J54" s="228"/>
      <c r="K54" s="228"/>
      <c r="L54" s="228"/>
      <c r="M54" s="228"/>
      <c r="N54" s="228"/>
      <c r="O54" s="228"/>
      <c r="P54" s="229">
        <v>2017</v>
      </c>
      <c r="Q54" s="229"/>
      <c r="R54" s="229"/>
      <c r="S54" s="229"/>
      <c r="T54" s="230">
        <v>100</v>
      </c>
      <c r="U54" s="230"/>
      <c r="V54" s="230"/>
      <c r="W54" s="230"/>
      <c r="X54" s="230"/>
      <c r="Y54" s="230"/>
      <c r="Z54" s="230"/>
      <c r="AA54" s="230">
        <v>60.119</v>
      </c>
      <c r="AB54" s="230"/>
      <c r="AC54" s="230"/>
      <c r="AD54" s="230"/>
    </row>
    <row r="55" spans="1:38" ht="13.5" customHeight="1" x14ac:dyDescent="0.25">
      <c r="A55" s="228"/>
      <c r="B55" s="228"/>
      <c r="C55" s="228"/>
      <c r="D55" s="228"/>
      <c r="E55" s="228"/>
      <c r="F55" s="228"/>
      <c r="G55" s="228"/>
      <c r="H55" s="228"/>
      <c r="I55" s="228"/>
      <c r="J55" s="228"/>
      <c r="K55" s="228"/>
      <c r="L55" s="228"/>
      <c r="M55" s="228"/>
      <c r="N55" s="228"/>
      <c r="O55" s="228"/>
    </row>
    <row r="56" spans="1:38" ht="13.5" customHeight="1" x14ac:dyDescent="0.25">
      <c r="A56" s="231" t="s">
        <v>466</v>
      </c>
      <c r="B56" s="231"/>
      <c r="C56" s="231"/>
      <c r="D56" s="231"/>
      <c r="E56" s="231"/>
      <c r="F56" s="231"/>
      <c r="G56" s="231"/>
      <c r="H56" s="231"/>
      <c r="I56" s="231"/>
      <c r="J56" s="231"/>
      <c r="K56" s="231"/>
      <c r="L56" s="231"/>
      <c r="M56" s="231"/>
      <c r="N56" s="231"/>
      <c r="O56" s="231"/>
      <c r="P56" s="229">
        <v>2017</v>
      </c>
      <c r="Q56" s="229"/>
      <c r="R56" s="229"/>
      <c r="S56" s="229"/>
      <c r="T56" s="230">
        <v>100</v>
      </c>
      <c r="U56" s="230"/>
      <c r="V56" s="230"/>
      <c r="W56" s="230"/>
      <c r="X56" s="230"/>
      <c r="Y56" s="230"/>
      <c r="Z56" s="230"/>
      <c r="AA56" s="230">
        <v>55.555500000000002</v>
      </c>
      <c r="AB56" s="230"/>
      <c r="AC56" s="230"/>
      <c r="AD56" s="230"/>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210" t="s">
        <v>23</v>
      </c>
      <c r="W61" s="210"/>
      <c r="X61" s="210"/>
      <c r="Y61" s="210"/>
      <c r="Z61" s="210"/>
      <c r="AA61" s="210"/>
      <c r="AB61" s="210"/>
      <c r="AC61" s="210"/>
      <c r="AD61" s="210"/>
      <c r="AE61" s="210"/>
      <c r="AF61" s="210"/>
      <c r="AG61" s="210"/>
    </row>
    <row r="62" spans="1:38" ht="13.5" customHeight="1" x14ac:dyDescent="0.25">
      <c r="V62" s="210" t="s">
        <v>422</v>
      </c>
      <c r="W62" s="210"/>
      <c r="X62" s="210"/>
      <c r="Y62" s="210"/>
      <c r="Z62" s="210"/>
      <c r="AA62" s="210"/>
      <c r="AB62" s="210"/>
      <c r="AC62" s="210"/>
      <c r="AD62" s="210"/>
      <c r="AE62" s="210"/>
      <c r="AF62" s="210"/>
      <c r="AG62" s="210"/>
    </row>
    <row r="63" spans="1:38" ht="13.5" customHeight="1" x14ac:dyDescent="0.25">
      <c r="V63" s="210" t="s">
        <v>21</v>
      </c>
      <c r="W63" s="210"/>
      <c r="X63" s="210"/>
      <c r="Y63" s="210"/>
      <c r="Z63" s="210"/>
      <c r="AA63" s="210"/>
      <c r="AB63" s="210"/>
      <c r="AC63" s="210"/>
      <c r="AD63" s="210"/>
      <c r="AE63" s="210"/>
      <c r="AF63" s="210"/>
      <c r="AG63" s="210"/>
    </row>
    <row r="64" spans="1:38" ht="7.5" customHeight="1" x14ac:dyDescent="0.25"/>
    <row r="65" ht="363" customHeight="1" x14ac:dyDescent="0.25"/>
  </sheetData>
  <mergeCells count="105">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E26:I26"/>
    <mergeCell ref="J26:M26"/>
    <mergeCell ref="G27:J27"/>
    <mergeCell ref="K27:O27"/>
    <mergeCell ref="P27:R27"/>
    <mergeCell ref="S27:V27"/>
    <mergeCell ref="B23:G23"/>
    <mergeCell ref="I23:N23"/>
    <mergeCell ref="C24:G24"/>
    <mergeCell ref="I24:N24"/>
    <mergeCell ref="D25:H25"/>
    <mergeCell ref="I25:M25"/>
    <mergeCell ref="W27:X27"/>
    <mergeCell ref="Y27:Z27"/>
    <mergeCell ref="AB27:AD27"/>
    <mergeCell ref="K28:M28"/>
    <mergeCell ref="G29:J29"/>
    <mergeCell ref="K29:O29"/>
    <mergeCell ref="P29:R29"/>
    <mergeCell ref="S29:V29"/>
    <mergeCell ref="W29:X29"/>
    <mergeCell ref="Y29:Z29"/>
    <mergeCell ref="AB29:AD29"/>
    <mergeCell ref="K30:M30"/>
    <mergeCell ref="E31:I31"/>
    <mergeCell ref="J31:M32"/>
    <mergeCell ref="G33:J33"/>
    <mergeCell ref="K33:O34"/>
    <mergeCell ref="P33:R33"/>
    <mergeCell ref="S33:V33"/>
    <mergeCell ref="W33:X33"/>
    <mergeCell ref="Y33:Z33"/>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A50:K50"/>
    <mergeCell ref="L50:AL50"/>
    <mergeCell ref="A51:O53"/>
    <mergeCell ref="P51:S51"/>
    <mergeCell ref="T51:Z51"/>
    <mergeCell ref="AA51:AD51"/>
    <mergeCell ref="Y39:Z39"/>
    <mergeCell ref="AB39:AD39"/>
    <mergeCell ref="K41:M41"/>
    <mergeCell ref="A44:L44"/>
    <mergeCell ref="A46:O49"/>
    <mergeCell ref="P46:Z47"/>
    <mergeCell ref="AA46:AD49"/>
    <mergeCell ref="P48:S49"/>
    <mergeCell ref="T48:Z49"/>
    <mergeCell ref="V61:AG61"/>
    <mergeCell ref="V62:AG62"/>
    <mergeCell ref="V63:AG63"/>
    <mergeCell ref="A54:O55"/>
    <mergeCell ref="P54:S54"/>
    <mergeCell ref="T54:Z54"/>
    <mergeCell ref="AA54:AD54"/>
    <mergeCell ref="A56:O56"/>
    <mergeCell ref="P56:S56"/>
    <mergeCell ref="T56:Z56"/>
    <mergeCell ref="AA56:AD5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FEAC-7669-472F-86EE-A69C4CBBFE18}">
  <dimension ref="A1:AZ39"/>
  <sheetViews>
    <sheetView workbookViewId="0">
      <selection activeCell="A16" sqref="A16:I16"/>
    </sheetView>
  </sheetViews>
  <sheetFormatPr baseColWidth="10" defaultRowHeight="15" x14ac:dyDescent="0.25"/>
  <cols>
    <col min="1" max="9" width="1.140625" style="171" customWidth="1"/>
    <col min="10" max="10" width="2.28515625" style="171" customWidth="1"/>
    <col min="11" max="12" width="1.140625" style="171" customWidth="1"/>
    <col min="13" max="13" width="7.28515625" style="171" customWidth="1"/>
    <col min="14" max="14" width="19.5703125" style="171" customWidth="1"/>
    <col min="15" max="15" width="10.7109375" style="171" customWidth="1"/>
    <col min="16" max="17" width="2.28515625" style="171" customWidth="1"/>
    <col min="18" max="18" width="5.7109375" style="171" customWidth="1"/>
    <col min="19" max="19" width="1.140625" style="171" customWidth="1"/>
    <col min="20" max="21" width="2.28515625" style="171" customWidth="1"/>
    <col min="22" max="24" width="1.140625" style="171" customWidth="1"/>
    <col min="25" max="25" width="2.28515625" style="171" customWidth="1"/>
    <col min="26" max="27" width="1.140625" style="171" customWidth="1"/>
    <col min="28" max="28" width="6.85546875" style="171" customWidth="1"/>
    <col min="29" max="29" width="1.140625" style="171" customWidth="1"/>
    <col min="30" max="30" width="2.28515625" style="171" customWidth="1"/>
    <col min="31" max="31" width="1.42578125" style="171" customWidth="1"/>
    <col min="32" max="32" width="3.140625" style="171" customWidth="1"/>
    <col min="33" max="33" width="1" style="171" customWidth="1"/>
    <col min="34" max="34" width="7" style="171" customWidth="1"/>
    <col min="35" max="35" width="1" style="171" customWidth="1"/>
    <col min="36" max="36" width="2.42578125" style="171" customWidth="1"/>
    <col min="37" max="37" width="3" style="171" customWidth="1"/>
    <col min="38" max="38" width="3.85546875" style="171" customWidth="1"/>
    <col min="39" max="40" width="1.140625" style="171" customWidth="1"/>
    <col min="41" max="41" width="9.140625" style="171" customWidth="1"/>
    <col min="42" max="43" width="1.140625" style="171" customWidth="1"/>
    <col min="44" max="44" width="6.85546875" style="171" customWidth="1"/>
    <col min="45" max="46" width="1.140625" style="171" customWidth="1"/>
    <col min="47" max="47" width="7.140625" style="171" customWidth="1"/>
    <col min="48" max="48" width="1.42578125" style="171" customWidth="1"/>
    <col min="49" max="49" width="1" style="171" customWidth="1"/>
    <col min="50" max="50" width="2.42578125" style="171" customWidth="1"/>
    <col min="51" max="52" width="1" style="171" customWidth="1"/>
    <col min="53" max="256" width="6.85546875" style="171" customWidth="1"/>
    <col min="257" max="265" width="1.140625" style="171" customWidth="1"/>
    <col min="266" max="266" width="2.28515625" style="171" customWidth="1"/>
    <col min="267" max="268" width="1.140625" style="171" customWidth="1"/>
    <col min="269" max="269" width="7.28515625" style="171" customWidth="1"/>
    <col min="270" max="270" width="19.5703125" style="171" customWidth="1"/>
    <col min="271" max="271" width="10.7109375" style="171" customWidth="1"/>
    <col min="272" max="273" width="2.28515625" style="171" customWidth="1"/>
    <col min="274" max="274" width="5.7109375" style="171" customWidth="1"/>
    <col min="275" max="275" width="1.140625" style="171" customWidth="1"/>
    <col min="276" max="277" width="2.28515625" style="171" customWidth="1"/>
    <col min="278" max="280" width="1.140625" style="171" customWidth="1"/>
    <col min="281" max="281" width="2.28515625" style="171" customWidth="1"/>
    <col min="282" max="283" width="1.140625" style="171" customWidth="1"/>
    <col min="284" max="284" width="6.85546875" style="171" customWidth="1"/>
    <col min="285" max="285" width="1.140625" style="171" customWidth="1"/>
    <col min="286" max="286" width="2.28515625" style="171" customWidth="1"/>
    <col min="287" max="287" width="1.42578125" style="171" customWidth="1"/>
    <col min="288" max="288" width="3.140625" style="171" customWidth="1"/>
    <col min="289" max="289" width="1" style="171" customWidth="1"/>
    <col min="290" max="290" width="7" style="171" customWidth="1"/>
    <col min="291" max="291" width="1" style="171" customWidth="1"/>
    <col min="292" max="292" width="2.42578125" style="171" customWidth="1"/>
    <col min="293" max="293" width="3" style="171" customWidth="1"/>
    <col min="294" max="294" width="3.85546875" style="171" customWidth="1"/>
    <col min="295" max="296" width="1.140625" style="171" customWidth="1"/>
    <col min="297" max="297" width="9.140625" style="171" customWidth="1"/>
    <col min="298" max="299" width="1.140625" style="171" customWidth="1"/>
    <col min="300" max="300" width="6.85546875" style="171" customWidth="1"/>
    <col min="301" max="302" width="1.140625" style="171" customWidth="1"/>
    <col min="303" max="303" width="7.140625" style="171" customWidth="1"/>
    <col min="304" max="304" width="1.42578125" style="171" customWidth="1"/>
    <col min="305" max="305" width="1" style="171" customWidth="1"/>
    <col min="306" max="306" width="2.42578125" style="171" customWidth="1"/>
    <col min="307" max="308" width="1" style="171" customWidth="1"/>
    <col min="309" max="512" width="6.85546875" style="171" customWidth="1"/>
    <col min="513" max="521" width="1.140625" style="171" customWidth="1"/>
    <col min="522" max="522" width="2.28515625" style="171" customWidth="1"/>
    <col min="523" max="524" width="1.140625" style="171" customWidth="1"/>
    <col min="525" max="525" width="7.28515625" style="171" customWidth="1"/>
    <col min="526" max="526" width="19.5703125" style="171" customWidth="1"/>
    <col min="527" max="527" width="10.7109375" style="171" customWidth="1"/>
    <col min="528" max="529" width="2.28515625" style="171" customWidth="1"/>
    <col min="530" max="530" width="5.7109375" style="171" customWidth="1"/>
    <col min="531" max="531" width="1.140625" style="171" customWidth="1"/>
    <col min="532" max="533" width="2.28515625" style="171" customWidth="1"/>
    <col min="534" max="536" width="1.140625" style="171" customWidth="1"/>
    <col min="537" max="537" width="2.28515625" style="171" customWidth="1"/>
    <col min="538" max="539" width="1.140625" style="171" customWidth="1"/>
    <col min="540" max="540" width="6.85546875" style="171" customWidth="1"/>
    <col min="541" max="541" width="1.140625" style="171" customWidth="1"/>
    <col min="542" max="542" width="2.28515625" style="171" customWidth="1"/>
    <col min="543" max="543" width="1.42578125" style="171" customWidth="1"/>
    <col min="544" max="544" width="3.140625" style="171" customWidth="1"/>
    <col min="545" max="545" width="1" style="171" customWidth="1"/>
    <col min="546" max="546" width="7" style="171" customWidth="1"/>
    <col min="547" max="547" width="1" style="171" customWidth="1"/>
    <col min="548" max="548" width="2.42578125" style="171" customWidth="1"/>
    <col min="549" max="549" width="3" style="171" customWidth="1"/>
    <col min="550" max="550" width="3.85546875" style="171" customWidth="1"/>
    <col min="551" max="552" width="1.140625" style="171" customWidth="1"/>
    <col min="553" max="553" width="9.140625" style="171" customWidth="1"/>
    <col min="554" max="555" width="1.140625" style="171" customWidth="1"/>
    <col min="556" max="556" width="6.85546875" style="171" customWidth="1"/>
    <col min="557" max="558" width="1.140625" style="171" customWidth="1"/>
    <col min="559" max="559" width="7.140625" style="171" customWidth="1"/>
    <col min="560" max="560" width="1.42578125" style="171" customWidth="1"/>
    <col min="561" max="561" width="1" style="171" customWidth="1"/>
    <col min="562" max="562" width="2.42578125" style="171" customWidth="1"/>
    <col min="563" max="564" width="1" style="171" customWidth="1"/>
    <col min="565" max="768" width="6.85546875" style="171" customWidth="1"/>
    <col min="769" max="777" width="1.140625" style="171" customWidth="1"/>
    <col min="778" max="778" width="2.28515625" style="171" customWidth="1"/>
    <col min="779" max="780" width="1.140625" style="171" customWidth="1"/>
    <col min="781" max="781" width="7.28515625" style="171" customWidth="1"/>
    <col min="782" max="782" width="19.5703125" style="171" customWidth="1"/>
    <col min="783" max="783" width="10.7109375" style="171" customWidth="1"/>
    <col min="784" max="785" width="2.28515625" style="171" customWidth="1"/>
    <col min="786" max="786" width="5.7109375" style="171" customWidth="1"/>
    <col min="787" max="787" width="1.140625" style="171" customWidth="1"/>
    <col min="788" max="789" width="2.28515625" style="171" customWidth="1"/>
    <col min="790" max="792" width="1.140625" style="171" customWidth="1"/>
    <col min="793" max="793" width="2.28515625" style="171" customWidth="1"/>
    <col min="794" max="795" width="1.140625" style="171" customWidth="1"/>
    <col min="796" max="796" width="6.85546875" style="171" customWidth="1"/>
    <col min="797" max="797" width="1.140625" style="171" customWidth="1"/>
    <col min="798" max="798" width="2.28515625" style="171" customWidth="1"/>
    <col min="799" max="799" width="1.42578125" style="171" customWidth="1"/>
    <col min="800" max="800" width="3.140625" style="171" customWidth="1"/>
    <col min="801" max="801" width="1" style="171" customWidth="1"/>
    <col min="802" max="802" width="7" style="171" customWidth="1"/>
    <col min="803" max="803" width="1" style="171" customWidth="1"/>
    <col min="804" max="804" width="2.42578125" style="171" customWidth="1"/>
    <col min="805" max="805" width="3" style="171" customWidth="1"/>
    <col min="806" max="806" width="3.85546875" style="171" customWidth="1"/>
    <col min="807" max="808" width="1.140625" style="171" customWidth="1"/>
    <col min="809" max="809" width="9.140625" style="171" customWidth="1"/>
    <col min="810" max="811" width="1.140625" style="171" customWidth="1"/>
    <col min="812" max="812" width="6.85546875" style="171" customWidth="1"/>
    <col min="813" max="814" width="1.140625" style="171" customWidth="1"/>
    <col min="815" max="815" width="7.140625" style="171" customWidth="1"/>
    <col min="816" max="816" width="1.42578125" style="171" customWidth="1"/>
    <col min="817" max="817" width="1" style="171" customWidth="1"/>
    <col min="818" max="818" width="2.42578125" style="171" customWidth="1"/>
    <col min="819" max="820" width="1" style="171" customWidth="1"/>
    <col min="821" max="1024" width="6.85546875" style="171" customWidth="1"/>
    <col min="1025" max="1033" width="1.140625" style="171" customWidth="1"/>
    <col min="1034" max="1034" width="2.28515625" style="171" customWidth="1"/>
    <col min="1035" max="1036" width="1.140625" style="171" customWidth="1"/>
    <col min="1037" max="1037" width="7.28515625" style="171" customWidth="1"/>
    <col min="1038" max="1038" width="19.5703125" style="171" customWidth="1"/>
    <col min="1039" max="1039" width="10.7109375" style="171" customWidth="1"/>
    <col min="1040" max="1041" width="2.28515625" style="171" customWidth="1"/>
    <col min="1042" max="1042" width="5.7109375" style="171" customWidth="1"/>
    <col min="1043" max="1043" width="1.140625" style="171" customWidth="1"/>
    <col min="1044" max="1045" width="2.28515625" style="171" customWidth="1"/>
    <col min="1046" max="1048" width="1.140625" style="171" customWidth="1"/>
    <col min="1049" max="1049" width="2.28515625" style="171" customWidth="1"/>
    <col min="1050" max="1051" width="1.140625" style="171" customWidth="1"/>
    <col min="1052" max="1052" width="6.85546875" style="171" customWidth="1"/>
    <col min="1053" max="1053" width="1.140625" style="171" customWidth="1"/>
    <col min="1054" max="1054" width="2.28515625" style="171" customWidth="1"/>
    <col min="1055" max="1055" width="1.42578125" style="171" customWidth="1"/>
    <col min="1056" max="1056" width="3.140625" style="171" customWidth="1"/>
    <col min="1057" max="1057" width="1" style="171" customWidth="1"/>
    <col min="1058" max="1058" width="7" style="171" customWidth="1"/>
    <col min="1059" max="1059" width="1" style="171" customWidth="1"/>
    <col min="1060" max="1060" width="2.42578125" style="171" customWidth="1"/>
    <col min="1061" max="1061" width="3" style="171" customWidth="1"/>
    <col min="1062" max="1062" width="3.85546875" style="171" customWidth="1"/>
    <col min="1063" max="1064" width="1.140625" style="171" customWidth="1"/>
    <col min="1065" max="1065" width="9.140625" style="171" customWidth="1"/>
    <col min="1066" max="1067" width="1.140625" style="171" customWidth="1"/>
    <col min="1068" max="1068" width="6.85546875" style="171" customWidth="1"/>
    <col min="1069" max="1070" width="1.140625" style="171" customWidth="1"/>
    <col min="1071" max="1071" width="7.140625" style="171" customWidth="1"/>
    <col min="1072" max="1072" width="1.42578125" style="171" customWidth="1"/>
    <col min="1073" max="1073" width="1" style="171" customWidth="1"/>
    <col min="1074" max="1074" width="2.42578125" style="171" customWidth="1"/>
    <col min="1075" max="1076" width="1" style="171" customWidth="1"/>
    <col min="1077" max="1280" width="6.85546875" style="171" customWidth="1"/>
    <col min="1281" max="1289" width="1.140625" style="171" customWidth="1"/>
    <col min="1290" max="1290" width="2.28515625" style="171" customWidth="1"/>
    <col min="1291" max="1292" width="1.140625" style="171" customWidth="1"/>
    <col min="1293" max="1293" width="7.28515625" style="171" customWidth="1"/>
    <col min="1294" max="1294" width="19.5703125" style="171" customWidth="1"/>
    <col min="1295" max="1295" width="10.7109375" style="171" customWidth="1"/>
    <col min="1296" max="1297" width="2.28515625" style="171" customWidth="1"/>
    <col min="1298" max="1298" width="5.7109375" style="171" customWidth="1"/>
    <col min="1299" max="1299" width="1.140625" style="171" customWidth="1"/>
    <col min="1300" max="1301" width="2.28515625" style="171" customWidth="1"/>
    <col min="1302" max="1304" width="1.140625" style="171" customWidth="1"/>
    <col min="1305" max="1305" width="2.28515625" style="171" customWidth="1"/>
    <col min="1306" max="1307" width="1.140625" style="171" customWidth="1"/>
    <col min="1308" max="1308" width="6.85546875" style="171" customWidth="1"/>
    <col min="1309" max="1309" width="1.140625" style="171" customWidth="1"/>
    <col min="1310" max="1310" width="2.28515625" style="171" customWidth="1"/>
    <col min="1311" max="1311" width="1.42578125" style="171" customWidth="1"/>
    <col min="1312" max="1312" width="3.140625" style="171" customWidth="1"/>
    <col min="1313" max="1313" width="1" style="171" customWidth="1"/>
    <col min="1314" max="1314" width="7" style="171" customWidth="1"/>
    <col min="1315" max="1315" width="1" style="171" customWidth="1"/>
    <col min="1316" max="1316" width="2.42578125" style="171" customWidth="1"/>
    <col min="1317" max="1317" width="3" style="171" customWidth="1"/>
    <col min="1318" max="1318" width="3.85546875" style="171" customWidth="1"/>
    <col min="1319" max="1320" width="1.140625" style="171" customWidth="1"/>
    <col min="1321" max="1321" width="9.140625" style="171" customWidth="1"/>
    <col min="1322" max="1323" width="1.140625" style="171" customWidth="1"/>
    <col min="1324" max="1324" width="6.85546875" style="171" customWidth="1"/>
    <col min="1325" max="1326" width="1.140625" style="171" customWidth="1"/>
    <col min="1327" max="1327" width="7.140625" style="171" customWidth="1"/>
    <col min="1328" max="1328" width="1.42578125" style="171" customWidth="1"/>
    <col min="1329" max="1329" width="1" style="171" customWidth="1"/>
    <col min="1330" max="1330" width="2.42578125" style="171" customWidth="1"/>
    <col min="1331" max="1332" width="1" style="171" customWidth="1"/>
    <col min="1333" max="1536" width="6.85546875" style="171" customWidth="1"/>
    <col min="1537" max="1545" width="1.140625" style="171" customWidth="1"/>
    <col min="1546" max="1546" width="2.28515625" style="171" customWidth="1"/>
    <col min="1547" max="1548" width="1.140625" style="171" customWidth="1"/>
    <col min="1549" max="1549" width="7.28515625" style="171" customWidth="1"/>
    <col min="1550" max="1550" width="19.5703125" style="171" customWidth="1"/>
    <col min="1551" max="1551" width="10.7109375" style="171" customWidth="1"/>
    <col min="1552" max="1553" width="2.28515625" style="171" customWidth="1"/>
    <col min="1554" max="1554" width="5.7109375" style="171" customWidth="1"/>
    <col min="1555" max="1555" width="1.140625" style="171" customWidth="1"/>
    <col min="1556" max="1557" width="2.28515625" style="171" customWidth="1"/>
    <col min="1558" max="1560" width="1.140625" style="171" customWidth="1"/>
    <col min="1561" max="1561" width="2.28515625" style="171" customWidth="1"/>
    <col min="1562" max="1563" width="1.140625" style="171" customWidth="1"/>
    <col min="1564" max="1564" width="6.85546875" style="171" customWidth="1"/>
    <col min="1565" max="1565" width="1.140625" style="171" customWidth="1"/>
    <col min="1566" max="1566" width="2.28515625" style="171" customWidth="1"/>
    <col min="1567" max="1567" width="1.42578125" style="171" customWidth="1"/>
    <col min="1568" max="1568" width="3.140625" style="171" customWidth="1"/>
    <col min="1569" max="1569" width="1" style="171" customWidth="1"/>
    <col min="1570" max="1570" width="7" style="171" customWidth="1"/>
    <col min="1571" max="1571" width="1" style="171" customWidth="1"/>
    <col min="1572" max="1572" width="2.42578125" style="171" customWidth="1"/>
    <col min="1573" max="1573" width="3" style="171" customWidth="1"/>
    <col min="1574" max="1574" width="3.85546875" style="171" customWidth="1"/>
    <col min="1575" max="1576" width="1.140625" style="171" customWidth="1"/>
    <col min="1577" max="1577" width="9.140625" style="171" customWidth="1"/>
    <col min="1578" max="1579" width="1.140625" style="171" customWidth="1"/>
    <col min="1580" max="1580" width="6.85546875" style="171" customWidth="1"/>
    <col min="1581" max="1582" width="1.140625" style="171" customWidth="1"/>
    <col min="1583" max="1583" width="7.140625" style="171" customWidth="1"/>
    <col min="1584" max="1584" width="1.42578125" style="171" customWidth="1"/>
    <col min="1585" max="1585" width="1" style="171" customWidth="1"/>
    <col min="1586" max="1586" width="2.42578125" style="171" customWidth="1"/>
    <col min="1587" max="1588" width="1" style="171" customWidth="1"/>
    <col min="1589" max="1792" width="6.85546875" style="171" customWidth="1"/>
    <col min="1793" max="1801" width="1.140625" style="171" customWidth="1"/>
    <col min="1802" max="1802" width="2.28515625" style="171" customWidth="1"/>
    <col min="1803" max="1804" width="1.140625" style="171" customWidth="1"/>
    <col min="1805" max="1805" width="7.28515625" style="171" customWidth="1"/>
    <col min="1806" max="1806" width="19.5703125" style="171" customWidth="1"/>
    <col min="1807" max="1807" width="10.7109375" style="171" customWidth="1"/>
    <col min="1808" max="1809" width="2.28515625" style="171" customWidth="1"/>
    <col min="1810" max="1810" width="5.7109375" style="171" customWidth="1"/>
    <col min="1811" max="1811" width="1.140625" style="171" customWidth="1"/>
    <col min="1812" max="1813" width="2.28515625" style="171" customWidth="1"/>
    <col min="1814" max="1816" width="1.140625" style="171" customWidth="1"/>
    <col min="1817" max="1817" width="2.28515625" style="171" customWidth="1"/>
    <col min="1818" max="1819" width="1.140625" style="171" customWidth="1"/>
    <col min="1820" max="1820" width="6.85546875" style="171" customWidth="1"/>
    <col min="1821" max="1821" width="1.140625" style="171" customWidth="1"/>
    <col min="1822" max="1822" width="2.28515625" style="171" customWidth="1"/>
    <col min="1823" max="1823" width="1.42578125" style="171" customWidth="1"/>
    <col min="1824" max="1824" width="3.140625" style="171" customWidth="1"/>
    <col min="1825" max="1825" width="1" style="171" customWidth="1"/>
    <col min="1826" max="1826" width="7" style="171" customWidth="1"/>
    <col min="1827" max="1827" width="1" style="171" customWidth="1"/>
    <col min="1828" max="1828" width="2.42578125" style="171" customWidth="1"/>
    <col min="1829" max="1829" width="3" style="171" customWidth="1"/>
    <col min="1830" max="1830" width="3.85546875" style="171" customWidth="1"/>
    <col min="1831" max="1832" width="1.140625" style="171" customWidth="1"/>
    <col min="1833" max="1833" width="9.140625" style="171" customWidth="1"/>
    <col min="1834" max="1835" width="1.140625" style="171" customWidth="1"/>
    <col min="1836" max="1836" width="6.85546875" style="171" customWidth="1"/>
    <col min="1837" max="1838" width="1.140625" style="171" customWidth="1"/>
    <col min="1839" max="1839" width="7.140625" style="171" customWidth="1"/>
    <col min="1840" max="1840" width="1.42578125" style="171" customWidth="1"/>
    <col min="1841" max="1841" width="1" style="171" customWidth="1"/>
    <col min="1842" max="1842" width="2.42578125" style="171" customWidth="1"/>
    <col min="1843" max="1844" width="1" style="171" customWidth="1"/>
    <col min="1845" max="2048" width="6.85546875" style="171" customWidth="1"/>
    <col min="2049" max="2057" width="1.140625" style="171" customWidth="1"/>
    <col min="2058" max="2058" width="2.28515625" style="171" customWidth="1"/>
    <col min="2059" max="2060" width="1.140625" style="171" customWidth="1"/>
    <col min="2061" max="2061" width="7.28515625" style="171" customWidth="1"/>
    <col min="2062" max="2062" width="19.5703125" style="171" customWidth="1"/>
    <col min="2063" max="2063" width="10.7109375" style="171" customWidth="1"/>
    <col min="2064" max="2065" width="2.28515625" style="171" customWidth="1"/>
    <col min="2066" max="2066" width="5.7109375" style="171" customWidth="1"/>
    <col min="2067" max="2067" width="1.140625" style="171" customWidth="1"/>
    <col min="2068" max="2069" width="2.28515625" style="171" customWidth="1"/>
    <col min="2070" max="2072" width="1.140625" style="171" customWidth="1"/>
    <col min="2073" max="2073" width="2.28515625" style="171" customWidth="1"/>
    <col min="2074" max="2075" width="1.140625" style="171" customWidth="1"/>
    <col min="2076" max="2076" width="6.85546875" style="171" customWidth="1"/>
    <col min="2077" max="2077" width="1.140625" style="171" customWidth="1"/>
    <col min="2078" max="2078" width="2.28515625" style="171" customWidth="1"/>
    <col min="2079" max="2079" width="1.42578125" style="171" customWidth="1"/>
    <col min="2080" max="2080" width="3.140625" style="171" customWidth="1"/>
    <col min="2081" max="2081" width="1" style="171" customWidth="1"/>
    <col min="2082" max="2082" width="7" style="171" customWidth="1"/>
    <col min="2083" max="2083" width="1" style="171" customWidth="1"/>
    <col min="2084" max="2084" width="2.42578125" style="171" customWidth="1"/>
    <col min="2085" max="2085" width="3" style="171" customWidth="1"/>
    <col min="2086" max="2086" width="3.85546875" style="171" customWidth="1"/>
    <col min="2087" max="2088" width="1.140625" style="171" customWidth="1"/>
    <col min="2089" max="2089" width="9.140625" style="171" customWidth="1"/>
    <col min="2090" max="2091" width="1.140625" style="171" customWidth="1"/>
    <col min="2092" max="2092" width="6.85546875" style="171" customWidth="1"/>
    <col min="2093" max="2094" width="1.140625" style="171" customWidth="1"/>
    <col min="2095" max="2095" width="7.140625" style="171" customWidth="1"/>
    <col min="2096" max="2096" width="1.42578125" style="171" customWidth="1"/>
    <col min="2097" max="2097" width="1" style="171" customWidth="1"/>
    <col min="2098" max="2098" width="2.42578125" style="171" customWidth="1"/>
    <col min="2099" max="2100" width="1" style="171" customWidth="1"/>
    <col min="2101" max="2304" width="6.85546875" style="171" customWidth="1"/>
    <col min="2305" max="2313" width="1.140625" style="171" customWidth="1"/>
    <col min="2314" max="2314" width="2.28515625" style="171" customWidth="1"/>
    <col min="2315" max="2316" width="1.140625" style="171" customWidth="1"/>
    <col min="2317" max="2317" width="7.28515625" style="171" customWidth="1"/>
    <col min="2318" max="2318" width="19.5703125" style="171" customWidth="1"/>
    <col min="2319" max="2319" width="10.7109375" style="171" customWidth="1"/>
    <col min="2320" max="2321" width="2.28515625" style="171" customWidth="1"/>
    <col min="2322" max="2322" width="5.7109375" style="171" customWidth="1"/>
    <col min="2323" max="2323" width="1.140625" style="171" customWidth="1"/>
    <col min="2324" max="2325" width="2.28515625" style="171" customWidth="1"/>
    <col min="2326" max="2328" width="1.140625" style="171" customWidth="1"/>
    <col min="2329" max="2329" width="2.28515625" style="171" customWidth="1"/>
    <col min="2330" max="2331" width="1.140625" style="171" customWidth="1"/>
    <col min="2332" max="2332" width="6.85546875" style="171" customWidth="1"/>
    <col min="2333" max="2333" width="1.140625" style="171" customWidth="1"/>
    <col min="2334" max="2334" width="2.28515625" style="171" customWidth="1"/>
    <col min="2335" max="2335" width="1.42578125" style="171" customWidth="1"/>
    <col min="2336" max="2336" width="3.140625" style="171" customWidth="1"/>
    <col min="2337" max="2337" width="1" style="171" customWidth="1"/>
    <col min="2338" max="2338" width="7" style="171" customWidth="1"/>
    <col min="2339" max="2339" width="1" style="171" customWidth="1"/>
    <col min="2340" max="2340" width="2.42578125" style="171" customWidth="1"/>
    <col min="2341" max="2341" width="3" style="171" customWidth="1"/>
    <col min="2342" max="2342" width="3.85546875" style="171" customWidth="1"/>
    <col min="2343" max="2344" width="1.140625" style="171" customWidth="1"/>
    <col min="2345" max="2345" width="9.140625" style="171" customWidth="1"/>
    <col min="2346" max="2347" width="1.140625" style="171" customWidth="1"/>
    <col min="2348" max="2348" width="6.85546875" style="171" customWidth="1"/>
    <col min="2349" max="2350" width="1.140625" style="171" customWidth="1"/>
    <col min="2351" max="2351" width="7.140625" style="171" customWidth="1"/>
    <col min="2352" max="2352" width="1.42578125" style="171" customWidth="1"/>
    <col min="2353" max="2353" width="1" style="171" customWidth="1"/>
    <col min="2354" max="2354" width="2.42578125" style="171" customWidth="1"/>
    <col min="2355" max="2356" width="1" style="171" customWidth="1"/>
    <col min="2357" max="2560" width="6.85546875" style="171" customWidth="1"/>
    <col min="2561" max="2569" width="1.140625" style="171" customWidth="1"/>
    <col min="2570" max="2570" width="2.28515625" style="171" customWidth="1"/>
    <col min="2571" max="2572" width="1.140625" style="171" customWidth="1"/>
    <col min="2573" max="2573" width="7.28515625" style="171" customWidth="1"/>
    <col min="2574" max="2574" width="19.5703125" style="171" customWidth="1"/>
    <col min="2575" max="2575" width="10.7109375" style="171" customWidth="1"/>
    <col min="2576" max="2577" width="2.28515625" style="171" customWidth="1"/>
    <col min="2578" max="2578" width="5.7109375" style="171" customWidth="1"/>
    <col min="2579" max="2579" width="1.140625" style="171" customWidth="1"/>
    <col min="2580" max="2581" width="2.28515625" style="171" customWidth="1"/>
    <col min="2582" max="2584" width="1.140625" style="171" customWidth="1"/>
    <col min="2585" max="2585" width="2.28515625" style="171" customWidth="1"/>
    <col min="2586" max="2587" width="1.140625" style="171" customWidth="1"/>
    <col min="2588" max="2588" width="6.85546875" style="171" customWidth="1"/>
    <col min="2589" max="2589" width="1.140625" style="171" customWidth="1"/>
    <col min="2590" max="2590" width="2.28515625" style="171" customWidth="1"/>
    <col min="2591" max="2591" width="1.42578125" style="171" customWidth="1"/>
    <col min="2592" max="2592" width="3.140625" style="171" customWidth="1"/>
    <col min="2593" max="2593" width="1" style="171" customWidth="1"/>
    <col min="2594" max="2594" width="7" style="171" customWidth="1"/>
    <col min="2595" max="2595" width="1" style="171" customWidth="1"/>
    <col min="2596" max="2596" width="2.42578125" style="171" customWidth="1"/>
    <col min="2597" max="2597" width="3" style="171" customWidth="1"/>
    <col min="2598" max="2598" width="3.85546875" style="171" customWidth="1"/>
    <col min="2599" max="2600" width="1.140625" style="171" customWidth="1"/>
    <col min="2601" max="2601" width="9.140625" style="171" customWidth="1"/>
    <col min="2602" max="2603" width="1.140625" style="171" customWidth="1"/>
    <col min="2604" max="2604" width="6.85546875" style="171" customWidth="1"/>
    <col min="2605" max="2606" width="1.140625" style="171" customWidth="1"/>
    <col min="2607" max="2607" width="7.140625" style="171" customWidth="1"/>
    <col min="2608" max="2608" width="1.42578125" style="171" customWidth="1"/>
    <col min="2609" max="2609" width="1" style="171" customWidth="1"/>
    <col min="2610" max="2610" width="2.42578125" style="171" customWidth="1"/>
    <col min="2611" max="2612" width="1" style="171" customWidth="1"/>
    <col min="2613" max="2816" width="6.85546875" style="171" customWidth="1"/>
    <col min="2817" max="2825" width="1.140625" style="171" customWidth="1"/>
    <col min="2826" max="2826" width="2.28515625" style="171" customWidth="1"/>
    <col min="2827" max="2828" width="1.140625" style="171" customWidth="1"/>
    <col min="2829" max="2829" width="7.28515625" style="171" customWidth="1"/>
    <col min="2830" max="2830" width="19.5703125" style="171" customWidth="1"/>
    <col min="2831" max="2831" width="10.7109375" style="171" customWidth="1"/>
    <col min="2832" max="2833" width="2.28515625" style="171" customWidth="1"/>
    <col min="2834" max="2834" width="5.7109375" style="171" customWidth="1"/>
    <col min="2835" max="2835" width="1.140625" style="171" customWidth="1"/>
    <col min="2836" max="2837" width="2.28515625" style="171" customWidth="1"/>
    <col min="2838" max="2840" width="1.140625" style="171" customWidth="1"/>
    <col min="2841" max="2841" width="2.28515625" style="171" customWidth="1"/>
    <col min="2842" max="2843" width="1.140625" style="171" customWidth="1"/>
    <col min="2844" max="2844" width="6.85546875" style="171" customWidth="1"/>
    <col min="2845" max="2845" width="1.140625" style="171" customWidth="1"/>
    <col min="2846" max="2846" width="2.28515625" style="171" customWidth="1"/>
    <col min="2847" max="2847" width="1.42578125" style="171" customWidth="1"/>
    <col min="2848" max="2848" width="3.140625" style="171" customWidth="1"/>
    <col min="2849" max="2849" width="1" style="171" customWidth="1"/>
    <col min="2850" max="2850" width="7" style="171" customWidth="1"/>
    <col min="2851" max="2851" width="1" style="171" customWidth="1"/>
    <col min="2852" max="2852" width="2.42578125" style="171" customWidth="1"/>
    <col min="2853" max="2853" width="3" style="171" customWidth="1"/>
    <col min="2854" max="2854" width="3.85546875" style="171" customWidth="1"/>
    <col min="2855" max="2856" width="1.140625" style="171" customWidth="1"/>
    <col min="2857" max="2857" width="9.140625" style="171" customWidth="1"/>
    <col min="2858" max="2859" width="1.140625" style="171" customWidth="1"/>
    <col min="2860" max="2860" width="6.85546875" style="171" customWidth="1"/>
    <col min="2861" max="2862" width="1.140625" style="171" customWidth="1"/>
    <col min="2863" max="2863" width="7.140625" style="171" customWidth="1"/>
    <col min="2864" max="2864" width="1.42578125" style="171" customWidth="1"/>
    <col min="2865" max="2865" width="1" style="171" customWidth="1"/>
    <col min="2866" max="2866" width="2.42578125" style="171" customWidth="1"/>
    <col min="2867" max="2868" width="1" style="171" customWidth="1"/>
    <col min="2869" max="3072" width="6.85546875" style="171" customWidth="1"/>
    <col min="3073" max="3081" width="1.140625" style="171" customWidth="1"/>
    <col min="3082" max="3082" width="2.28515625" style="171" customWidth="1"/>
    <col min="3083" max="3084" width="1.140625" style="171" customWidth="1"/>
    <col min="3085" max="3085" width="7.28515625" style="171" customWidth="1"/>
    <col min="3086" max="3086" width="19.5703125" style="171" customWidth="1"/>
    <col min="3087" max="3087" width="10.7109375" style="171" customWidth="1"/>
    <col min="3088" max="3089" width="2.28515625" style="171" customWidth="1"/>
    <col min="3090" max="3090" width="5.7109375" style="171" customWidth="1"/>
    <col min="3091" max="3091" width="1.140625" style="171" customWidth="1"/>
    <col min="3092" max="3093" width="2.28515625" style="171" customWidth="1"/>
    <col min="3094" max="3096" width="1.140625" style="171" customWidth="1"/>
    <col min="3097" max="3097" width="2.28515625" style="171" customWidth="1"/>
    <col min="3098" max="3099" width="1.140625" style="171" customWidth="1"/>
    <col min="3100" max="3100" width="6.85546875" style="171" customWidth="1"/>
    <col min="3101" max="3101" width="1.140625" style="171" customWidth="1"/>
    <col min="3102" max="3102" width="2.28515625" style="171" customWidth="1"/>
    <col min="3103" max="3103" width="1.42578125" style="171" customWidth="1"/>
    <col min="3104" max="3104" width="3.140625" style="171" customWidth="1"/>
    <col min="3105" max="3105" width="1" style="171" customWidth="1"/>
    <col min="3106" max="3106" width="7" style="171" customWidth="1"/>
    <col min="3107" max="3107" width="1" style="171" customWidth="1"/>
    <col min="3108" max="3108" width="2.42578125" style="171" customWidth="1"/>
    <col min="3109" max="3109" width="3" style="171" customWidth="1"/>
    <col min="3110" max="3110" width="3.85546875" style="171" customWidth="1"/>
    <col min="3111" max="3112" width="1.140625" style="171" customWidth="1"/>
    <col min="3113" max="3113" width="9.140625" style="171" customWidth="1"/>
    <col min="3114" max="3115" width="1.140625" style="171" customWidth="1"/>
    <col min="3116" max="3116" width="6.85546875" style="171" customWidth="1"/>
    <col min="3117" max="3118" width="1.140625" style="171" customWidth="1"/>
    <col min="3119" max="3119" width="7.140625" style="171" customWidth="1"/>
    <col min="3120" max="3120" width="1.42578125" style="171" customWidth="1"/>
    <col min="3121" max="3121" width="1" style="171" customWidth="1"/>
    <col min="3122" max="3122" width="2.42578125" style="171" customWidth="1"/>
    <col min="3123" max="3124" width="1" style="171" customWidth="1"/>
    <col min="3125" max="3328" width="6.85546875" style="171" customWidth="1"/>
    <col min="3329" max="3337" width="1.140625" style="171" customWidth="1"/>
    <col min="3338" max="3338" width="2.28515625" style="171" customWidth="1"/>
    <col min="3339" max="3340" width="1.140625" style="171" customWidth="1"/>
    <col min="3341" max="3341" width="7.28515625" style="171" customWidth="1"/>
    <col min="3342" max="3342" width="19.5703125" style="171" customWidth="1"/>
    <col min="3343" max="3343" width="10.7109375" style="171" customWidth="1"/>
    <col min="3344" max="3345" width="2.28515625" style="171" customWidth="1"/>
    <col min="3346" max="3346" width="5.7109375" style="171" customWidth="1"/>
    <col min="3347" max="3347" width="1.140625" style="171" customWidth="1"/>
    <col min="3348" max="3349" width="2.28515625" style="171" customWidth="1"/>
    <col min="3350" max="3352" width="1.140625" style="171" customWidth="1"/>
    <col min="3353" max="3353" width="2.28515625" style="171" customWidth="1"/>
    <col min="3354" max="3355" width="1.140625" style="171" customWidth="1"/>
    <col min="3356" max="3356" width="6.85546875" style="171" customWidth="1"/>
    <col min="3357" max="3357" width="1.140625" style="171" customWidth="1"/>
    <col min="3358" max="3358" width="2.28515625" style="171" customWidth="1"/>
    <col min="3359" max="3359" width="1.42578125" style="171" customWidth="1"/>
    <col min="3360" max="3360" width="3.140625" style="171" customWidth="1"/>
    <col min="3361" max="3361" width="1" style="171" customWidth="1"/>
    <col min="3362" max="3362" width="7" style="171" customWidth="1"/>
    <col min="3363" max="3363" width="1" style="171" customWidth="1"/>
    <col min="3364" max="3364" width="2.42578125" style="171" customWidth="1"/>
    <col min="3365" max="3365" width="3" style="171" customWidth="1"/>
    <col min="3366" max="3366" width="3.85546875" style="171" customWidth="1"/>
    <col min="3367" max="3368" width="1.140625" style="171" customWidth="1"/>
    <col min="3369" max="3369" width="9.140625" style="171" customWidth="1"/>
    <col min="3370" max="3371" width="1.140625" style="171" customWidth="1"/>
    <col min="3372" max="3372" width="6.85546875" style="171" customWidth="1"/>
    <col min="3373" max="3374" width="1.140625" style="171" customWidth="1"/>
    <col min="3375" max="3375" width="7.140625" style="171" customWidth="1"/>
    <col min="3376" max="3376" width="1.42578125" style="171" customWidth="1"/>
    <col min="3377" max="3377" width="1" style="171" customWidth="1"/>
    <col min="3378" max="3378" width="2.42578125" style="171" customWidth="1"/>
    <col min="3379" max="3380" width="1" style="171" customWidth="1"/>
    <col min="3381" max="3584" width="6.85546875" style="171" customWidth="1"/>
    <col min="3585" max="3593" width="1.140625" style="171" customWidth="1"/>
    <col min="3594" max="3594" width="2.28515625" style="171" customWidth="1"/>
    <col min="3595" max="3596" width="1.140625" style="171" customWidth="1"/>
    <col min="3597" max="3597" width="7.28515625" style="171" customWidth="1"/>
    <col min="3598" max="3598" width="19.5703125" style="171" customWidth="1"/>
    <col min="3599" max="3599" width="10.7109375" style="171" customWidth="1"/>
    <col min="3600" max="3601" width="2.28515625" style="171" customWidth="1"/>
    <col min="3602" max="3602" width="5.7109375" style="171" customWidth="1"/>
    <col min="3603" max="3603" width="1.140625" style="171" customWidth="1"/>
    <col min="3604" max="3605" width="2.28515625" style="171" customWidth="1"/>
    <col min="3606" max="3608" width="1.140625" style="171" customWidth="1"/>
    <col min="3609" max="3609" width="2.28515625" style="171" customWidth="1"/>
    <col min="3610" max="3611" width="1.140625" style="171" customWidth="1"/>
    <col min="3612" max="3612" width="6.85546875" style="171" customWidth="1"/>
    <col min="3613" max="3613" width="1.140625" style="171" customWidth="1"/>
    <col min="3614" max="3614" width="2.28515625" style="171" customWidth="1"/>
    <col min="3615" max="3615" width="1.42578125" style="171" customWidth="1"/>
    <col min="3616" max="3616" width="3.140625" style="171" customWidth="1"/>
    <col min="3617" max="3617" width="1" style="171" customWidth="1"/>
    <col min="3618" max="3618" width="7" style="171" customWidth="1"/>
    <col min="3619" max="3619" width="1" style="171" customWidth="1"/>
    <col min="3620" max="3620" width="2.42578125" style="171" customWidth="1"/>
    <col min="3621" max="3621" width="3" style="171" customWidth="1"/>
    <col min="3622" max="3622" width="3.85546875" style="171" customWidth="1"/>
    <col min="3623" max="3624" width="1.140625" style="171" customWidth="1"/>
    <col min="3625" max="3625" width="9.140625" style="171" customWidth="1"/>
    <col min="3626" max="3627" width="1.140625" style="171" customWidth="1"/>
    <col min="3628" max="3628" width="6.85546875" style="171" customWidth="1"/>
    <col min="3629" max="3630" width="1.140625" style="171" customWidth="1"/>
    <col min="3631" max="3631" width="7.140625" style="171" customWidth="1"/>
    <col min="3632" max="3632" width="1.42578125" style="171" customWidth="1"/>
    <col min="3633" max="3633" width="1" style="171" customWidth="1"/>
    <col min="3634" max="3634" width="2.42578125" style="171" customWidth="1"/>
    <col min="3635" max="3636" width="1" style="171" customWidth="1"/>
    <col min="3637" max="3840" width="6.85546875" style="171" customWidth="1"/>
    <col min="3841" max="3849" width="1.140625" style="171" customWidth="1"/>
    <col min="3850" max="3850" width="2.28515625" style="171" customWidth="1"/>
    <col min="3851" max="3852" width="1.140625" style="171" customWidth="1"/>
    <col min="3853" max="3853" width="7.28515625" style="171" customWidth="1"/>
    <col min="3854" max="3854" width="19.5703125" style="171" customWidth="1"/>
    <col min="3855" max="3855" width="10.7109375" style="171" customWidth="1"/>
    <col min="3856" max="3857" width="2.28515625" style="171" customWidth="1"/>
    <col min="3858" max="3858" width="5.7109375" style="171" customWidth="1"/>
    <col min="3859" max="3859" width="1.140625" style="171" customWidth="1"/>
    <col min="3860" max="3861" width="2.28515625" style="171" customWidth="1"/>
    <col min="3862" max="3864" width="1.140625" style="171" customWidth="1"/>
    <col min="3865" max="3865" width="2.28515625" style="171" customWidth="1"/>
    <col min="3866" max="3867" width="1.140625" style="171" customWidth="1"/>
    <col min="3868" max="3868" width="6.85546875" style="171" customWidth="1"/>
    <col min="3869" max="3869" width="1.140625" style="171" customWidth="1"/>
    <col min="3870" max="3870" width="2.28515625" style="171" customWidth="1"/>
    <col min="3871" max="3871" width="1.42578125" style="171" customWidth="1"/>
    <col min="3872" max="3872" width="3.140625" style="171" customWidth="1"/>
    <col min="3873" max="3873" width="1" style="171" customWidth="1"/>
    <col min="3874" max="3874" width="7" style="171" customWidth="1"/>
    <col min="3875" max="3875" width="1" style="171" customWidth="1"/>
    <col min="3876" max="3876" width="2.42578125" style="171" customWidth="1"/>
    <col min="3877" max="3877" width="3" style="171" customWidth="1"/>
    <col min="3878" max="3878" width="3.85546875" style="171" customWidth="1"/>
    <col min="3879" max="3880" width="1.140625" style="171" customWidth="1"/>
    <col min="3881" max="3881" width="9.140625" style="171" customWidth="1"/>
    <col min="3882" max="3883" width="1.140625" style="171" customWidth="1"/>
    <col min="3884" max="3884" width="6.85546875" style="171" customWidth="1"/>
    <col min="3885" max="3886" width="1.140625" style="171" customWidth="1"/>
    <col min="3887" max="3887" width="7.140625" style="171" customWidth="1"/>
    <col min="3888" max="3888" width="1.42578125" style="171" customWidth="1"/>
    <col min="3889" max="3889" width="1" style="171" customWidth="1"/>
    <col min="3890" max="3890" width="2.42578125" style="171" customWidth="1"/>
    <col min="3891" max="3892" width="1" style="171" customWidth="1"/>
    <col min="3893" max="4096" width="6.85546875" style="171" customWidth="1"/>
    <col min="4097" max="4105" width="1.140625" style="171" customWidth="1"/>
    <col min="4106" max="4106" width="2.28515625" style="171" customWidth="1"/>
    <col min="4107" max="4108" width="1.140625" style="171" customWidth="1"/>
    <col min="4109" max="4109" width="7.28515625" style="171" customWidth="1"/>
    <col min="4110" max="4110" width="19.5703125" style="171" customWidth="1"/>
    <col min="4111" max="4111" width="10.7109375" style="171" customWidth="1"/>
    <col min="4112" max="4113" width="2.28515625" style="171" customWidth="1"/>
    <col min="4114" max="4114" width="5.7109375" style="171" customWidth="1"/>
    <col min="4115" max="4115" width="1.140625" style="171" customWidth="1"/>
    <col min="4116" max="4117" width="2.28515625" style="171" customWidth="1"/>
    <col min="4118" max="4120" width="1.140625" style="171" customWidth="1"/>
    <col min="4121" max="4121" width="2.28515625" style="171" customWidth="1"/>
    <col min="4122" max="4123" width="1.140625" style="171" customWidth="1"/>
    <col min="4124" max="4124" width="6.85546875" style="171" customWidth="1"/>
    <col min="4125" max="4125" width="1.140625" style="171" customWidth="1"/>
    <col min="4126" max="4126" width="2.28515625" style="171" customWidth="1"/>
    <col min="4127" max="4127" width="1.42578125" style="171" customWidth="1"/>
    <col min="4128" max="4128" width="3.140625" style="171" customWidth="1"/>
    <col min="4129" max="4129" width="1" style="171" customWidth="1"/>
    <col min="4130" max="4130" width="7" style="171" customWidth="1"/>
    <col min="4131" max="4131" width="1" style="171" customWidth="1"/>
    <col min="4132" max="4132" width="2.42578125" style="171" customWidth="1"/>
    <col min="4133" max="4133" width="3" style="171" customWidth="1"/>
    <col min="4134" max="4134" width="3.85546875" style="171" customWidth="1"/>
    <col min="4135" max="4136" width="1.140625" style="171" customWidth="1"/>
    <col min="4137" max="4137" width="9.140625" style="171" customWidth="1"/>
    <col min="4138" max="4139" width="1.140625" style="171" customWidth="1"/>
    <col min="4140" max="4140" width="6.85546875" style="171" customWidth="1"/>
    <col min="4141" max="4142" width="1.140625" style="171" customWidth="1"/>
    <col min="4143" max="4143" width="7.140625" style="171" customWidth="1"/>
    <col min="4144" max="4144" width="1.42578125" style="171" customWidth="1"/>
    <col min="4145" max="4145" width="1" style="171" customWidth="1"/>
    <col min="4146" max="4146" width="2.42578125" style="171" customWidth="1"/>
    <col min="4147" max="4148" width="1" style="171" customWidth="1"/>
    <col min="4149" max="4352" width="6.85546875" style="171" customWidth="1"/>
    <col min="4353" max="4361" width="1.140625" style="171" customWidth="1"/>
    <col min="4362" max="4362" width="2.28515625" style="171" customWidth="1"/>
    <col min="4363" max="4364" width="1.140625" style="171" customWidth="1"/>
    <col min="4365" max="4365" width="7.28515625" style="171" customWidth="1"/>
    <col min="4366" max="4366" width="19.5703125" style="171" customWidth="1"/>
    <col min="4367" max="4367" width="10.7109375" style="171" customWidth="1"/>
    <col min="4368" max="4369" width="2.28515625" style="171" customWidth="1"/>
    <col min="4370" max="4370" width="5.7109375" style="171" customWidth="1"/>
    <col min="4371" max="4371" width="1.140625" style="171" customWidth="1"/>
    <col min="4372" max="4373" width="2.28515625" style="171" customWidth="1"/>
    <col min="4374" max="4376" width="1.140625" style="171" customWidth="1"/>
    <col min="4377" max="4377" width="2.28515625" style="171" customWidth="1"/>
    <col min="4378" max="4379" width="1.140625" style="171" customWidth="1"/>
    <col min="4380" max="4380" width="6.85546875" style="171" customWidth="1"/>
    <col min="4381" max="4381" width="1.140625" style="171" customWidth="1"/>
    <col min="4382" max="4382" width="2.28515625" style="171" customWidth="1"/>
    <col min="4383" max="4383" width="1.42578125" style="171" customWidth="1"/>
    <col min="4384" max="4384" width="3.140625" style="171" customWidth="1"/>
    <col min="4385" max="4385" width="1" style="171" customWidth="1"/>
    <col min="4386" max="4386" width="7" style="171" customWidth="1"/>
    <col min="4387" max="4387" width="1" style="171" customWidth="1"/>
    <col min="4388" max="4388" width="2.42578125" style="171" customWidth="1"/>
    <col min="4389" max="4389" width="3" style="171" customWidth="1"/>
    <col min="4390" max="4390" width="3.85546875" style="171" customWidth="1"/>
    <col min="4391" max="4392" width="1.140625" style="171" customWidth="1"/>
    <col min="4393" max="4393" width="9.140625" style="171" customWidth="1"/>
    <col min="4394" max="4395" width="1.140625" style="171" customWidth="1"/>
    <col min="4396" max="4396" width="6.85546875" style="171" customWidth="1"/>
    <col min="4397" max="4398" width="1.140625" style="171" customWidth="1"/>
    <col min="4399" max="4399" width="7.140625" style="171" customWidth="1"/>
    <col min="4400" max="4400" width="1.42578125" style="171" customWidth="1"/>
    <col min="4401" max="4401" width="1" style="171" customWidth="1"/>
    <col min="4402" max="4402" width="2.42578125" style="171" customWidth="1"/>
    <col min="4403" max="4404" width="1" style="171" customWidth="1"/>
    <col min="4405" max="4608" width="6.85546875" style="171" customWidth="1"/>
    <col min="4609" max="4617" width="1.140625" style="171" customWidth="1"/>
    <col min="4618" max="4618" width="2.28515625" style="171" customWidth="1"/>
    <col min="4619" max="4620" width="1.140625" style="171" customWidth="1"/>
    <col min="4621" max="4621" width="7.28515625" style="171" customWidth="1"/>
    <col min="4622" max="4622" width="19.5703125" style="171" customWidth="1"/>
    <col min="4623" max="4623" width="10.7109375" style="171" customWidth="1"/>
    <col min="4624" max="4625" width="2.28515625" style="171" customWidth="1"/>
    <col min="4626" max="4626" width="5.7109375" style="171" customWidth="1"/>
    <col min="4627" max="4627" width="1.140625" style="171" customWidth="1"/>
    <col min="4628" max="4629" width="2.28515625" style="171" customWidth="1"/>
    <col min="4630" max="4632" width="1.140625" style="171" customWidth="1"/>
    <col min="4633" max="4633" width="2.28515625" style="171" customWidth="1"/>
    <col min="4634" max="4635" width="1.140625" style="171" customWidth="1"/>
    <col min="4636" max="4636" width="6.85546875" style="171" customWidth="1"/>
    <col min="4637" max="4637" width="1.140625" style="171" customWidth="1"/>
    <col min="4638" max="4638" width="2.28515625" style="171" customWidth="1"/>
    <col min="4639" max="4639" width="1.42578125" style="171" customWidth="1"/>
    <col min="4640" max="4640" width="3.140625" style="171" customWidth="1"/>
    <col min="4641" max="4641" width="1" style="171" customWidth="1"/>
    <col min="4642" max="4642" width="7" style="171" customWidth="1"/>
    <col min="4643" max="4643" width="1" style="171" customWidth="1"/>
    <col min="4644" max="4644" width="2.42578125" style="171" customWidth="1"/>
    <col min="4645" max="4645" width="3" style="171" customWidth="1"/>
    <col min="4646" max="4646" width="3.85546875" style="171" customWidth="1"/>
    <col min="4647" max="4648" width="1.140625" style="171" customWidth="1"/>
    <col min="4649" max="4649" width="9.140625" style="171" customWidth="1"/>
    <col min="4650" max="4651" width="1.140625" style="171" customWidth="1"/>
    <col min="4652" max="4652" width="6.85546875" style="171" customWidth="1"/>
    <col min="4653" max="4654" width="1.140625" style="171" customWidth="1"/>
    <col min="4655" max="4655" width="7.140625" style="171" customWidth="1"/>
    <col min="4656" max="4656" width="1.42578125" style="171" customWidth="1"/>
    <col min="4657" max="4657" width="1" style="171" customWidth="1"/>
    <col min="4658" max="4658" width="2.42578125" style="171" customWidth="1"/>
    <col min="4659" max="4660" width="1" style="171" customWidth="1"/>
    <col min="4661" max="4864" width="6.85546875" style="171" customWidth="1"/>
    <col min="4865" max="4873" width="1.140625" style="171" customWidth="1"/>
    <col min="4874" max="4874" width="2.28515625" style="171" customWidth="1"/>
    <col min="4875" max="4876" width="1.140625" style="171" customWidth="1"/>
    <col min="4877" max="4877" width="7.28515625" style="171" customWidth="1"/>
    <col min="4878" max="4878" width="19.5703125" style="171" customWidth="1"/>
    <col min="4879" max="4879" width="10.7109375" style="171" customWidth="1"/>
    <col min="4880" max="4881" width="2.28515625" style="171" customWidth="1"/>
    <col min="4882" max="4882" width="5.7109375" style="171" customWidth="1"/>
    <col min="4883" max="4883" width="1.140625" style="171" customWidth="1"/>
    <col min="4884" max="4885" width="2.28515625" style="171" customWidth="1"/>
    <col min="4886" max="4888" width="1.140625" style="171" customWidth="1"/>
    <col min="4889" max="4889" width="2.28515625" style="171" customWidth="1"/>
    <col min="4890" max="4891" width="1.140625" style="171" customWidth="1"/>
    <col min="4892" max="4892" width="6.85546875" style="171" customWidth="1"/>
    <col min="4893" max="4893" width="1.140625" style="171" customWidth="1"/>
    <col min="4894" max="4894" width="2.28515625" style="171" customWidth="1"/>
    <col min="4895" max="4895" width="1.42578125" style="171" customWidth="1"/>
    <col min="4896" max="4896" width="3.140625" style="171" customWidth="1"/>
    <col min="4897" max="4897" width="1" style="171" customWidth="1"/>
    <col min="4898" max="4898" width="7" style="171" customWidth="1"/>
    <col min="4899" max="4899" width="1" style="171" customWidth="1"/>
    <col min="4900" max="4900" width="2.42578125" style="171" customWidth="1"/>
    <col min="4901" max="4901" width="3" style="171" customWidth="1"/>
    <col min="4902" max="4902" width="3.85546875" style="171" customWidth="1"/>
    <col min="4903" max="4904" width="1.140625" style="171" customWidth="1"/>
    <col min="4905" max="4905" width="9.140625" style="171" customWidth="1"/>
    <col min="4906" max="4907" width="1.140625" style="171" customWidth="1"/>
    <col min="4908" max="4908" width="6.85546875" style="171" customWidth="1"/>
    <col min="4909" max="4910" width="1.140625" style="171" customWidth="1"/>
    <col min="4911" max="4911" width="7.140625" style="171" customWidth="1"/>
    <col min="4912" max="4912" width="1.42578125" style="171" customWidth="1"/>
    <col min="4913" max="4913" width="1" style="171" customWidth="1"/>
    <col min="4914" max="4914" width="2.42578125" style="171" customWidth="1"/>
    <col min="4915" max="4916" width="1" style="171" customWidth="1"/>
    <col min="4917" max="5120" width="6.85546875" style="171" customWidth="1"/>
    <col min="5121" max="5129" width="1.140625" style="171" customWidth="1"/>
    <col min="5130" max="5130" width="2.28515625" style="171" customWidth="1"/>
    <col min="5131" max="5132" width="1.140625" style="171" customWidth="1"/>
    <col min="5133" max="5133" width="7.28515625" style="171" customWidth="1"/>
    <col min="5134" max="5134" width="19.5703125" style="171" customWidth="1"/>
    <col min="5135" max="5135" width="10.7109375" style="171" customWidth="1"/>
    <col min="5136" max="5137" width="2.28515625" style="171" customWidth="1"/>
    <col min="5138" max="5138" width="5.7109375" style="171" customWidth="1"/>
    <col min="5139" max="5139" width="1.140625" style="171" customWidth="1"/>
    <col min="5140" max="5141" width="2.28515625" style="171" customWidth="1"/>
    <col min="5142" max="5144" width="1.140625" style="171" customWidth="1"/>
    <col min="5145" max="5145" width="2.28515625" style="171" customWidth="1"/>
    <col min="5146" max="5147" width="1.140625" style="171" customWidth="1"/>
    <col min="5148" max="5148" width="6.85546875" style="171" customWidth="1"/>
    <col min="5149" max="5149" width="1.140625" style="171" customWidth="1"/>
    <col min="5150" max="5150" width="2.28515625" style="171" customWidth="1"/>
    <col min="5151" max="5151" width="1.42578125" style="171" customWidth="1"/>
    <col min="5152" max="5152" width="3.140625" style="171" customWidth="1"/>
    <col min="5153" max="5153" width="1" style="171" customWidth="1"/>
    <col min="5154" max="5154" width="7" style="171" customWidth="1"/>
    <col min="5155" max="5155" width="1" style="171" customWidth="1"/>
    <col min="5156" max="5156" width="2.42578125" style="171" customWidth="1"/>
    <col min="5157" max="5157" width="3" style="171" customWidth="1"/>
    <col min="5158" max="5158" width="3.85546875" style="171" customWidth="1"/>
    <col min="5159" max="5160" width="1.140625" style="171" customWidth="1"/>
    <col min="5161" max="5161" width="9.140625" style="171" customWidth="1"/>
    <col min="5162" max="5163" width="1.140625" style="171" customWidth="1"/>
    <col min="5164" max="5164" width="6.85546875" style="171" customWidth="1"/>
    <col min="5165" max="5166" width="1.140625" style="171" customWidth="1"/>
    <col min="5167" max="5167" width="7.140625" style="171" customWidth="1"/>
    <col min="5168" max="5168" width="1.42578125" style="171" customWidth="1"/>
    <col min="5169" max="5169" width="1" style="171" customWidth="1"/>
    <col min="5170" max="5170" width="2.42578125" style="171" customWidth="1"/>
    <col min="5171" max="5172" width="1" style="171" customWidth="1"/>
    <col min="5173" max="5376" width="6.85546875" style="171" customWidth="1"/>
    <col min="5377" max="5385" width="1.140625" style="171" customWidth="1"/>
    <col min="5386" max="5386" width="2.28515625" style="171" customWidth="1"/>
    <col min="5387" max="5388" width="1.140625" style="171" customWidth="1"/>
    <col min="5389" max="5389" width="7.28515625" style="171" customWidth="1"/>
    <col min="5390" max="5390" width="19.5703125" style="171" customWidth="1"/>
    <col min="5391" max="5391" width="10.7109375" style="171" customWidth="1"/>
    <col min="5392" max="5393" width="2.28515625" style="171" customWidth="1"/>
    <col min="5394" max="5394" width="5.7109375" style="171" customWidth="1"/>
    <col min="5395" max="5395" width="1.140625" style="171" customWidth="1"/>
    <col min="5396" max="5397" width="2.28515625" style="171" customWidth="1"/>
    <col min="5398" max="5400" width="1.140625" style="171" customWidth="1"/>
    <col min="5401" max="5401" width="2.28515625" style="171" customWidth="1"/>
    <col min="5402" max="5403" width="1.140625" style="171" customWidth="1"/>
    <col min="5404" max="5404" width="6.85546875" style="171" customWidth="1"/>
    <col min="5405" max="5405" width="1.140625" style="171" customWidth="1"/>
    <col min="5406" max="5406" width="2.28515625" style="171" customWidth="1"/>
    <col min="5407" max="5407" width="1.42578125" style="171" customWidth="1"/>
    <col min="5408" max="5408" width="3.140625" style="171" customWidth="1"/>
    <col min="5409" max="5409" width="1" style="171" customWidth="1"/>
    <col min="5410" max="5410" width="7" style="171" customWidth="1"/>
    <col min="5411" max="5411" width="1" style="171" customWidth="1"/>
    <col min="5412" max="5412" width="2.42578125" style="171" customWidth="1"/>
    <col min="5413" max="5413" width="3" style="171" customWidth="1"/>
    <col min="5414" max="5414" width="3.85546875" style="171" customWidth="1"/>
    <col min="5415" max="5416" width="1.140625" style="171" customWidth="1"/>
    <col min="5417" max="5417" width="9.140625" style="171" customWidth="1"/>
    <col min="5418" max="5419" width="1.140625" style="171" customWidth="1"/>
    <col min="5420" max="5420" width="6.85546875" style="171" customWidth="1"/>
    <col min="5421" max="5422" width="1.140625" style="171" customWidth="1"/>
    <col min="5423" max="5423" width="7.140625" style="171" customWidth="1"/>
    <col min="5424" max="5424" width="1.42578125" style="171" customWidth="1"/>
    <col min="5425" max="5425" width="1" style="171" customWidth="1"/>
    <col min="5426" max="5426" width="2.42578125" style="171" customWidth="1"/>
    <col min="5427" max="5428" width="1" style="171" customWidth="1"/>
    <col min="5429" max="5632" width="6.85546875" style="171" customWidth="1"/>
    <col min="5633" max="5641" width="1.140625" style="171" customWidth="1"/>
    <col min="5642" max="5642" width="2.28515625" style="171" customWidth="1"/>
    <col min="5643" max="5644" width="1.140625" style="171" customWidth="1"/>
    <col min="5645" max="5645" width="7.28515625" style="171" customWidth="1"/>
    <col min="5646" max="5646" width="19.5703125" style="171" customWidth="1"/>
    <col min="5647" max="5647" width="10.7109375" style="171" customWidth="1"/>
    <col min="5648" max="5649" width="2.28515625" style="171" customWidth="1"/>
    <col min="5650" max="5650" width="5.7109375" style="171" customWidth="1"/>
    <col min="5651" max="5651" width="1.140625" style="171" customWidth="1"/>
    <col min="5652" max="5653" width="2.28515625" style="171" customWidth="1"/>
    <col min="5654" max="5656" width="1.140625" style="171" customWidth="1"/>
    <col min="5657" max="5657" width="2.28515625" style="171" customWidth="1"/>
    <col min="5658" max="5659" width="1.140625" style="171" customWidth="1"/>
    <col min="5660" max="5660" width="6.85546875" style="171" customWidth="1"/>
    <col min="5661" max="5661" width="1.140625" style="171" customWidth="1"/>
    <col min="5662" max="5662" width="2.28515625" style="171" customWidth="1"/>
    <col min="5663" max="5663" width="1.42578125" style="171" customWidth="1"/>
    <col min="5664" max="5664" width="3.140625" style="171" customWidth="1"/>
    <col min="5665" max="5665" width="1" style="171" customWidth="1"/>
    <col min="5666" max="5666" width="7" style="171" customWidth="1"/>
    <col min="5667" max="5667" width="1" style="171" customWidth="1"/>
    <col min="5668" max="5668" width="2.42578125" style="171" customWidth="1"/>
    <col min="5669" max="5669" width="3" style="171" customWidth="1"/>
    <col min="5670" max="5670" width="3.85546875" style="171" customWidth="1"/>
    <col min="5671" max="5672" width="1.140625" style="171" customWidth="1"/>
    <col min="5673" max="5673" width="9.140625" style="171" customWidth="1"/>
    <col min="5674" max="5675" width="1.140625" style="171" customWidth="1"/>
    <col min="5676" max="5676" width="6.85546875" style="171" customWidth="1"/>
    <col min="5677" max="5678" width="1.140625" style="171" customWidth="1"/>
    <col min="5679" max="5679" width="7.140625" style="171" customWidth="1"/>
    <col min="5680" max="5680" width="1.42578125" style="171" customWidth="1"/>
    <col min="5681" max="5681" width="1" style="171" customWidth="1"/>
    <col min="5682" max="5682" width="2.42578125" style="171" customWidth="1"/>
    <col min="5683" max="5684" width="1" style="171" customWidth="1"/>
    <col min="5685" max="5888" width="6.85546875" style="171" customWidth="1"/>
    <col min="5889" max="5897" width="1.140625" style="171" customWidth="1"/>
    <col min="5898" max="5898" width="2.28515625" style="171" customWidth="1"/>
    <col min="5899" max="5900" width="1.140625" style="171" customWidth="1"/>
    <col min="5901" max="5901" width="7.28515625" style="171" customWidth="1"/>
    <col min="5902" max="5902" width="19.5703125" style="171" customWidth="1"/>
    <col min="5903" max="5903" width="10.7109375" style="171" customWidth="1"/>
    <col min="5904" max="5905" width="2.28515625" style="171" customWidth="1"/>
    <col min="5906" max="5906" width="5.7109375" style="171" customWidth="1"/>
    <col min="5907" max="5907" width="1.140625" style="171" customWidth="1"/>
    <col min="5908" max="5909" width="2.28515625" style="171" customWidth="1"/>
    <col min="5910" max="5912" width="1.140625" style="171" customWidth="1"/>
    <col min="5913" max="5913" width="2.28515625" style="171" customWidth="1"/>
    <col min="5914" max="5915" width="1.140625" style="171" customWidth="1"/>
    <col min="5916" max="5916" width="6.85546875" style="171" customWidth="1"/>
    <col min="5917" max="5917" width="1.140625" style="171" customWidth="1"/>
    <col min="5918" max="5918" width="2.28515625" style="171" customWidth="1"/>
    <col min="5919" max="5919" width="1.42578125" style="171" customWidth="1"/>
    <col min="5920" max="5920" width="3.140625" style="171" customWidth="1"/>
    <col min="5921" max="5921" width="1" style="171" customWidth="1"/>
    <col min="5922" max="5922" width="7" style="171" customWidth="1"/>
    <col min="5923" max="5923" width="1" style="171" customWidth="1"/>
    <col min="5924" max="5924" width="2.42578125" style="171" customWidth="1"/>
    <col min="5925" max="5925" width="3" style="171" customWidth="1"/>
    <col min="5926" max="5926" width="3.85546875" style="171" customWidth="1"/>
    <col min="5927" max="5928" width="1.140625" style="171" customWidth="1"/>
    <col min="5929" max="5929" width="9.140625" style="171" customWidth="1"/>
    <col min="5930" max="5931" width="1.140625" style="171" customWidth="1"/>
    <col min="5932" max="5932" width="6.85546875" style="171" customWidth="1"/>
    <col min="5933" max="5934" width="1.140625" style="171" customWidth="1"/>
    <col min="5935" max="5935" width="7.140625" style="171" customWidth="1"/>
    <col min="5936" max="5936" width="1.42578125" style="171" customWidth="1"/>
    <col min="5937" max="5937" width="1" style="171" customWidth="1"/>
    <col min="5938" max="5938" width="2.42578125" style="171" customWidth="1"/>
    <col min="5939" max="5940" width="1" style="171" customWidth="1"/>
    <col min="5941" max="6144" width="6.85546875" style="171" customWidth="1"/>
    <col min="6145" max="6153" width="1.140625" style="171" customWidth="1"/>
    <col min="6154" max="6154" width="2.28515625" style="171" customWidth="1"/>
    <col min="6155" max="6156" width="1.140625" style="171" customWidth="1"/>
    <col min="6157" max="6157" width="7.28515625" style="171" customWidth="1"/>
    <col min="6158" max="6158" width="19.5703125" style="171" customWidth="1"/>
    <col min="6159" max="6159" width="10.7109375" style="171" customWidth="1"/>
    <col min="6160" max="6161" width="2.28515625" style="171" customWidth="1"/>
    <col min="6162" max="6162" width="5.7109375" style="171" customWidth="1"/>
    <col min="6163" max="6163" width="1.140625" style="171" customWidth="1"/>
    <col min="6164" max="6165" width="2.28515625" style="171" customWidth="1"/>
    <col min="6166" max="6168" width="1.140625" style="171" customWidth="1"/>
    <col min="6169" max="6169" width="2.28515625" style="171" customWidth="1"/>
    <col min="6170" max="6171" width="1.140625" style="171" customWidth="1"/>
    <col min="6172" max="6172" width="6.85546875" style="171" customWidth="1"/>
    <col min="6173" max="6173" width="1.140625" style="171" customWidth="1"/>
    <col min="6174" max="6174" width="2.28515625" style="171" customWidth="1"/>
    <col min="6175" max="6175" width="1.42578125" style="171" customWidth="1"/>
    <col min="6176" max="6176" width="3.140625" style="171" customWidth="1"/>
    <col min="6177" max="6177" width="1" style="171" customWidth="1"/>
    <col min="6178" max="6178" width="7" style="171" customWidth="1"/>
    <col min="6179" max="6179" width="1" style="171" customWidth="1"/>
    <col min="6180" max="6180" width="2.42578125" style="171" customWidth="1"/>
    <col min="6181" max="6181" width="3" style="171" customWidth="1"/>
    <col min="6182" max="6182" width="3.85546875" style="171" customWidth="1"/>
    <col min="6183" max="6184" width="1.140625" style="171" customWidth="1"/>
    <col min="6185" max="6185" width="9.140625" style="171" customWidth="1"/>
    <col min="6186" max="6187" width="1.140625" style="171" customWidth="1"/>
    <col min="6188" max="6188" width="6.85546875" style="171" customWidth="1"/>
    <col min="6189" max="6190" width="1.140625" style="171" customWidth="1"/>
    <col min="6191" max="6191" width="7.140625" style="171" customWidth="1"/>
    <col min="6192" max="6192" width="1.42578125" style="171" customWidth="1"/>
    <col min="6193" max="6193" width="1" style="171" customWidth="1"/>
    <col min="6194" max="6194" width="2.42578125" style="171" customWidth="1"/>
    <col min="6195" max="6196" width="1" style="171" customWidth="1"/>
    <col min="6197" max="6400" width="6.85546875" style="171" customWidth="1"/>
    <col min="6401" max="6409" width="1.140625" style="171" customWidth="1"/>
    <col min="6410" max="6410" width="2.28515625" style="171" customWidth="1"/>
    <col min="6411" max="6412" width="1.140625" style="171" customWidth="1"/>
    <col min="6413" max="6413" width="7.28515625" style="171" customWidth="1"/>
    <col min="6414" max="6414" width="19.5703125" style="171" customWidth="1"/>
    <col min="6415" max="6415" width="10.7109375" style="171" customWidth="1"/>
    <col min="6416" max="6417" width="2.28515625" style="171" customWidth="1"/>
    <col min="6418" max="6418" width="5.7109375" style="171" customWidth="1"/>
    <col min="6419" max="6419" width="1.140625" style="171" customWidth="1"/>
    <col min="6420" max="6421" width="2.28515625" style="171" customWidth="1"/>
    <col min="6422" max="6424" width="1.140625" style="171" customWidth="1"/>
    <col min="6425" max="6425" width="2.28515625" style="171" customWidth="1"/>
    <col min="6426" max="6427" width="1.140625" style="171" customWidth="1"/>
    <col min="6428" max="6428" width="6.85546875" style="171" customWidth="1"/>
    <col min="6429" max="6429" width="1.140625" style="171" customWidth="1"/>
    <col min="6430" max="6430" width="2.28515625" style="171" customWidth="1"/>
    <col min="6431" max="6431" width="1.42578125" style="171" customWidth="1"/>
    <col min="6432" max="6432" width="3.140625" style="171" customWidth="1"/>
    <col min="6433" max="6433" width="1" style="171" customWidth="1"/>
    <col min="6434" max="6434" width="7" style="171" customWidth="1"/>
    <col min="6435" max="6435" width="1" style="171" customWidth="1"/>
    <col min="6436" max="6436" width="2.42578125" style="171" customWidth="1"/>
    <col min="6437" max="6437" width="3" style="171" customWidth="1"/>
    <col min="6438" max="6438" width="3.85546875" style="171" customWidth="1"/>
    <col min="6439" max="6440" width="1.140625" style="171" customWidth="1"/>
    <col min="6441" max="6441" width="9.140625" style="171" customWidth="1"/>
    <col min="6442" max="6443" width="1.140625" style="171" customWidth="1"/>
    <col min="6444" max="6444" width="6.85546875" style="171" customWidth="1"/>
    <col min="6445" max="6446" width="1.140625" style="171" customWidth="1"/>
    <col min="6447" max="6447" width="7.140625" style="171" customWidth="1"/>
    <col min="6448" max="6448" width="1.42578125" style="171" customWidth="1"/>
    <col min="6449" max="6449" width="1" style="171" customWidth="1"/>
    <col min="6450" max="6450" width="2.42578125" style="171" customWidth="1"/>
    <col min="6451" max="6452" width="1" style="171" customWidth="1"/>
    <col min="6453" max="6656" width="6.85546875" style="171" customWidth="1"/>
    <col min="6657" max="6665" width="1.140625" style="171" customWidth="1"/>
    <col min="6666" max="6666" width="2.28515625" style="171" customWidth="1"/>
    <col min="6667" max="6668" width="1.140625" style="171" customWidth="1"/>
    <col min="6669" max="6669" width="7.28515625" style="171" customWidth="1"/>
    <col min="6670" max="6670" width="19.5703125" style="171" customWidth="1"/>
    <col min="6671" max="6671" width="10.7109375" style="171" customWidth="1"/>
    <col min="6672" max="6673" width="2.28515625" style="171" customWidth="1"/>
    <col min="6674" max="6674" width="5.7109375" style="171" customWidth="1"/>
    <col min="6675" max="6675" width="1.140625" style="171" customWidth="1"/>
    <col min="6676" max="6677" width="2.28515625" style="171" customWidth="1"/>
    <col min="6678" max="6680" width="1.140625" style="171" customWidth="1"/>
    <col min="6681" max="6681" width="2.28515625" style="171" customWidth="1"/>
    <col min="6682" max="6683" width="1.140625" style="171" customWidth="1"/>
    <col min="6684" max="6684" width="6.85546875" style="171" customWidth="1"/>
    <col min="6685" max="6685" width="1.140625" style="171" customWidth="1"/>
    <col min="6686" max="6686" width="2.28515625" style="171" customWidth="1"/>
    <col min="6687" max="6687" width="1.42578125" style="171" customWidth="1"/>
    <col min="6688" max="6688" width="3.140625" style="171" customWidth="1"/>
    <col min="6689" max="6689" width="1" style="171" customWidth="1"/>
    <col min="6690" max="6690" width="7" style="171" customWidth="1"/>
    <col min="6691" max="6691" width="1" style="171" customWidth="1"/>
    <col min="6692" max="6692" width="2.42578125" style="171" customWidth="1"/>
    <col min="6693" max="6693" width="3" style="171" customWidth="1"/>
    <col min="6694" max="6694" width="3.85546875" style="171" customWidth="1"/>
    <col min="6695" max="6696" width="1.140625" style="171" customWidth="1"/>
    <col min="6697" max="6697" width="9.140625" style="171" customWidth="1"/>
    <col min="6698" max="6699" width="1.140625" style="171" customWidth="1"/>
    <col min="6700" max="6700" width="6.85546875" style="171" customWidth="1"/>
    <col min="6701" max="6702" width="1.140625" style="171" customWidth="1"/>
    <col min="6703" max="6703" width="7.140625" style="171" customWidth="1"/>
    <col min="6704" max="6704" width="1.42578125" style="171" customWidth="1"/>
    <col min="6705" max="6705" width="1" style="171" customWidth="1"/>
    <col min="6706" max="6706" width="2.42578125" style="171" customWidth="1"/>
    <col min="6707" max="6708" width="1" style="171" customWidth="1"/>
    <col min="6709" max="6912" width="6.85546875" style="171" customWidth="1"/>
    <col min="6913" max="6921" width="1.140625" style="171" customWidth="1"/>
    <col min="6922" max="6922" width="2.28515625" style="171" customWidth="1"/>
    <col min="6923" max="6924" width="1.140625" style="171" customWidth="1"/>
    <col min="6925" max="6925" width="7.28515625" style="171" customWidth="1"/>
    <col min="6926" max="6926" width="19.5703125" style="171" customWidth="1"/>
    <col min="6927" max="6927" width="10.7109375" style="171" customWidth="1"/>
    <col min="6928" max="6929" width="2.28515625" style="171" customWidth="1"/>
    <col min="6930" max="6930" width="5.7109375" style="171" customWidth="1"/>
    <col min="6931" max="6931" width="1.140625" style="171" customWidth="1"/>
    <col min="6932" max="6933" width="2.28515625" style="171" customWidth="1"/>
    <col min="6934" max="6936" width="1.140625" style="171" customWidth="1"/>
    <col min="6937" max="6937" width="2.28515625" style="171" customWidth="1"/>
    <col min="6938" max="6939" width="1.140625" style="171" customWidth="1"/>
    <col min="6940" max="6940" width="6.85546875" style="171" customWidth="1"/>
    <col min="6941" max="6941" width="1.140625" style="171" customWidth="1"/>
    <col min="6942" max="6942" width="2.28515625" style="171" customWidth="1"/>
    <col min="6943" max="6943" width="1.42578125" style="171" customWidth="1"/>
    <col min="6944" max="6944" width="3.140625" style="171" customWidth="1"/>
    <col min="6945" max="6945" width="1" style="171" customWidth="1"/>
    <col min="6946" max="6946" width="7" style="171" customWidth="1"/>
    <col min="6947" max="6947" width="1" style="171" customWidth="1"/>
    <col min="6948" max="6948" width="2.42578125" style="171" customWidth="1"/>
    <col min="6949" max="6949" width="3" style="171" customWidth="1"/>
    <col min="6950" max="6950" width="3.85546875" style="171" customWidth="1"/>
    <col min="6951" max="6952" width="1.140625" style="171" customWidth="1"/>
    <col min="6953" max="6953" width="9.140625" style="171" customWidth="1"/>
    <col min="6954" max="6955" width="1.140625" style="171" customWidth="1"/>
    <col min="6956" max="6956" width="6.85546875" style="171" customWidth="1"/>
    <col min="6957" max="6958" width="1.140625" style="171" customWidth="1"/>
    <col min="6959" max="6959" width="7.140625" style="171" customWidth="1"/>
    <col min="6960" max="6960" width="1.42578125" style="171" customWidth="1"/>
    <col min="6961" max="6961" width="1" style="171" customWidth="1"/>
    <col min="6962" max="6962" width="2.42578125" style="171" customWidth="1"/>
    <col min="6963" max="6964" width="1" style="171" customWidth="1"/>
    <col min="6965" max="7168" width="6.85546875" style="171" customWidth="1"/>
    <col min="7169" max="7177" width="1.140625" style="171" customWidth="1"/>
    <col min="7178" max="7178" width="2.28515625" style="171" customWidth="1"/>
    <col min="7179" max="7180" width="1.140625" style="171" customWidth="1"/>
    <col min="7181" max="7181" width="7.28515625" style="171" customWidth="1"/>
    <col min="7182" max="7182" width="19.5703125" style="171" customWidth="1"/>
    <col min="7183" max="7183" width="10.7109375" style="171" customWidth="1"/>
    <col min="7184" max="7185" width="2.28515625" style="171" customWidth="1"/>
    <col min="7186" max="7186" width="5.7109375" style="171" customWidth="1"/>
    <col min="7187" max="7187" width="1.140625" style="171" customWidth="1"/>
    <col min="7188" max="7189" width="2.28515625" style="171" customWidth="1"/>
    <col min="7190" max="7192" width="1.140625" style="171" customWidth="1"/>
    <col min="7193" max="7193" width="2.28515625" style="171" customWidth="1"/>
    <col min="7194" max="7195" width="1.140625" style="171" customWidth="1"/>
    <col min="7196" max="7196" width="6.85546875" style="171" customWidth="1"/>
    <col min="7197" max="7197" width="1.140625" style="171" customWidth="1"/>
    <col min="7198" max="7198" width="2.28515625" style="171" customWidth="1"/>
    <col min="7199" max="7199" width="1.42578125" style="171" customWidth="1"/>
    <col min="7200" max="7200" width="3.140625" style="171" customWidth="1"/>
    <col min="7201" max="7201" width="1" style="171" customWidth="1"/>
    <col min="7202" max="7202" width="7" style="171" customWidth="1"/>
    <col min="7203" max="7203" width="1" style="171" customWidth="1"/>
    <col min="7204" max="7204" width="2.42578125" style="171" customWidth="1"/>
    <col min="7205" max="7205" width="3" style="171" customWidth="1"/>
    <col min="7206" max="7206" width="3.85546875" style="171" customWidth="1"/>
    <col min="7207" max="7208" width="1.140625" style="171" customWidth="1"/>
    <col min="7209" max="7209" width="9.140625" style="171" customWidth="1"/>
    <col min="7210" max="7211" width="1.140625" style="171" customWidth="1"/>
    <col min="7212" max="7212" width="6.85546875" style="171" customWidth="1"/>
    <col min="7213" max="7214" width="1.140625" style="171" customWidth="1"/>
    <col min="7215" max="7215" width="7.140625" style="171" customWidth="1"/>
    <col min="7216" max="7216" width="1.42578125" style="171" customWidth="1"/>
    <col min="7217" max="7217" width="1" style="171" customWidth="1"/>
    <col min="7218" max="7218" width="2.42578125" style="171" customWidth="1"/>
    <col min="7219" max="7220" width="1" style="171" customWidth="1"/>
    <col min="7221" max="7424" width="6.85546875" style="171" customWidth="1"/>
    <col min="7425" max="7433" width="1.140625" style="171" customWidth="1"/>
    <col min="7434" max="7434" width="2.28515625" style="171" customWidth="1"/>
    <col min="7435" max="7436" width="1.140625" style="171" customWidth="1"/>
    <col min="7437" max="7437" width="7.28515625" style="171" customWidth="1"/>
    <col min="7438" max="7438" width="19.5703125" style="171" customWidth="1"/>
    <col min="7439" max="7439" width="10.7109375" style="171" customWidth="1"/>
    <col min="7440" max="7441" width="2.28515625" style="171" customWidth="1"/>
    <col min="7442" max="7442" width="5.7109375" style="171" customWidth="1"/>
    <col min="7443" max="7443" width="1.140625" style="171" customWidth="1"/>
    <col min="7444" max="7445" width="2.28515625" style="171" customWidth="1"/>
    <col min="7446" max="7448" width="1.140625" style="171" customWidth="1"/>
    <col min="7449" max="7449" width="2.28515625" style="171" customWidth="1"/>
    <col min="7450" max="7451" width="1.140625" style="171" customWidth="1"/>
    <col min="7452" max="7452" width="6.85546875" style="171" customWidth="1"/>
    <col min="7453" max="7453" width="1.140625" style="171" customWidth="1"/>
    <col min="7454" max="7454" width="2.28515625" style="171" customWidth="1"/>
    <col min="7455" max="7455" width="1.42578125" style="171" customWidth="1"/>
    <col min="7456" max="7456" width="3.140625" style="171" customWidth="1"/>
    <col min="7457" max="7457" width="1" style="171" customWidth="1"/>
    <col min="7458" max="7458" width="7" style="171" customWidth="1"/>
    <col min="7459" max="7459" width="1" style="171" customWidth="1"/>
    <col min="7460" max="7460" width="2.42578125" style="171" customWidth="1"/>
    <col min="7461" max="7461" width="3" style="171" customWidth="1"/>
    <col min="7462" max="7462" width="3.85546875" style="171" customWidth="1"/>
    <col min="7463" max="7464" width="1.140625" style="171" customWidth="1"/>
    <col min="7465" max="7465" width="9.140625" style="171" customWidth="1"/>
    <col min="7466" max="7467" width="1.140625" style="171" customWidth="1"/>
    <col min="7468" max="7468" width="6.85546875" style="171" customWidth="1"/>
    <col min="7469" max="7470" width="1.140625" style="171" customWidth="1"/>
    <col min="7471" max="7471" width="7.140625" style="171" customWidth="1"/>
    <col min="7472" max="7472" width="1.42578125" style="171" customWidth="1"/>
    <col min="7473" max="7473" width="1" style="171" customWidth="1"/>
    <col min="7474" max="7474" width="2.42578125" style="171" customWidth="1"/>
    <col min="7475" max="7476" width="1" style="171" customWidth="1"/>
    <col min="7477" max="7680" width="6.85546875" style="171" customWidth="1"/>
    <col min="7681" max="7689" width="1.140625" style="171" customWidth="1"/>
    <col min="7690" max="7690" width="2.28515625" style="171" customWidth="1"/>
    <col min="7691" max="7692" width="1.140625" style="171" customWidth="1"/>
    <col min="7693" max="7693" width="7.28515625" style="171" customWidth="1"/>
    <col min="7694" max="7694" width="19.5703125" style="171" customWidth="1"/>
    <col min="7695" max="7695" width="10.7109375" style="171" customWidth="1"/>
    <col min="7696" max="7697" width="2.28515625" style="171" customWidth="1"/>
    <col min="7698" max="7698" width="5.7109375" style="171" customWidth="1"/>
    <col min="7699" max="7699" width="1.140625" style="171" customWidth="1"/>
    <col min="7700" max="7701" width="2.28515625" style="171" customWidth="1"/>
    <col min="7702" max="7704" width="1.140625" style="171" customWidth="1"/>
    <col min="7705" max="7705" width="2.28515625" style="171" customWidth="1"/>
    <col min="7706" max="7707" width="1.140625" style="171" customWidth="1"/>
    <col min="7708" max="7708" width="6.85546875" style="171" customWidth="1"/>
    <col min="7709" max="7709" width="1.140625" style="171" customWidth="1"/>
    <col min="7710" max="7710" width="2.28515625" style="171" customWidth="1"/>
    <col min="7711" max="7711" width="1.42578125" style="171" customWidth="1"/>
    <col min="7712" max="7712" width="3.140625" style="171" customWidth="1"/>
    <col min="7713" max="7713" width="1" style="171" customWidth="1"/>
    <col min="7714" max="7714" width="7" style="171" customWidth="1"/>
    <col min="7715" max="7715" width="1" style="171" customWidth="1"/>
    <col min="7716" max="7716" width="2.42578125" style="171" customWidth="1"/>
    <col min="7717" max="7717" width="3" style="171" customWidth="1"/>
    <col min="7718" max="7718" width="3.85546875" style="171" customWidth="1"/>
    <col min="7719" max="7720" width="1.140625" style="171" customWidth="1"/>
    <col min="7721" max="7721" width="9.140625" style="171" customWidth="1"/>
    <col min="7722" max="7723" width="1.140625" style="171" customWidth="1"/>
    <col min="7724" max="7724" width="6.85546875" style="171" customWidth="1"/>
    <col min="7725" max="7726" width="1.140625" style="171" customWidth="1"/>
    <col min="7727" max="7727" width="7.140625" style="171" customWidth="1"/>
    <col min="7728" max="7728" width="1.42578125" style="171" customWidth="1"/>
    <col min="7729" max="7729" width="1" style="171" customWidth="1"/>
    <col min="7730" max="7730" width="2.42578125" style="171" customWidth="1"/>
    <col min="7731" max="7732" width="1" style="171" customWidth="1"/>
    <col min="7733" max="7936" width="6.85546875" style="171" customWidth="1"/>
    <col min="7937" max="7945" width="1.140625" style="171" customWidth="1"/>
    <col min="7946" max="7946" width="2.28515625" style="171" customWidth="1"/>
    <col min="7947" max="7948" width="1.140625" style="171" customWidth="1"/>
    <col min="7949" max="7949" width="7.28515625" style="171" customWidth="1"/>
    <col min="7950" max="7950" width="19.5703125" style="171" customWidth="1"/>
    <col min="7951" max="7951" width="10.7109375" style="171" customWidth="1"/>
    <col min="7952" max="7953" width="2.28515625" style="171" customWidth="1"/>
    <col min="7954" max="7954" width="5.7109375" style="171" customWidth="1"/>
    <col min="7955" max="7955" width="1.140625" style="171" customWidth="1"/>
    <col min="7956" max="7957" width="2.28515625" style="171" customWidth="1"/>
    <col min="7958" max="7960" width="1.140625" style="171" customWidth="1"/>
    <col min="7961" max="7961" width="2.28515625" style="171" customWidth="1"/>
    <col min="7962" max="7963" width="1.140625" style="171" customWidth="1"/>
    <col min="7964" max="7964" width="6.85546875" style="171" customWidth="1"/>
    <col min="7965" max="7965" width="1.140625" style="171" customWidth="1"/>
    <col min="7966" max="7966" width="2.28515625" style="171" customWidth="1"/>
    <col min="7967" max="7967" width="1.42578125" style="171" customWidth="1"/>
    <col min="7968" max="7968" width="3.140625" style="171" customWidth="1"/>
    <col min="7969" max="7969" width="1" style="171" customWidth="1"/>
    <col min="7970" max="7970" width="7" style="171" customWidth="1"/>
    <col min="7971" max="7971" width="1" style="171" customWidth="1"/>
    <col min="7972" max="7972" width="2.42578125" style="171" customWidth="1"/>
    <col min="7973" max="7973" width="3" style="171" customWidth="1"/>
    <col min="7974" max="7974" width="3.85546875" style="171" customWidth="1"/>
    <col min="7975" max="7976" width="1.140625" style="171" customWidth="1"/>
    <col min="7977" max="7977" width="9.140625" style="171" customWidth="1"/>
    <col min="7978" max="7979" width="1.140625" style="171" customWidth="1"/>
    <col min="7980" max="7980" width="6.85546875" style="171" customWidth="1"/>
    <col min="7981" max="7982" width="1.140625" style="171" customWidth="1"/>
    <col min="7983" max="7983" width="7.140625" style="171" customWidth="1"/>
    <col min="7984" max="7984" width="1.42578125" style="171" customWidth="1"/>
    <col min="7985" max="7985" width="1" style="171" customWidth="1"/>
    <col min="7986" max="7986" width="2.42578125" style="171" customWidth="1"/>
    <col min="7987" max="7988" width="1" style="171" customWidth="1"/>
    <col min="7989" max="8192" width="6.85546875" style="171" customWidth="1"/>
    <col min="8193" max="8201" width="1.140625" style="171" customWidth="1"/>
    <col min="8202" max="8202" width="2.28515625" style="171" customWidth="1"/>
    <col min="8203" max="8204" width="1.140625" style="171" customWidth="1"/>
    <col min="8205" max="8205" width="7.28515625" style="171" customWidth="1"/>
    <col min="8206" max="8206" width="19.5703125" style="171" customWidth="1"/>
    <col min="8207" max="8207" width="10.7109375" style="171" customWidth="1"/>
    <col min="8208" max="8209" width="2.28515625" style="171" customWidth="1"/>
    <col min="8210" max="8210" width="5.7109375" style="171" customWidth="1"/>
    <col min="8211" max="8211" width="1.140625" style="171" customWidth="1"/>
    <col min="8212" max="8213" width="2.28515625" style="171" customWidth="1"/>
    <col min="8214" max="8216" width="1.140625" style="171" customWidth="1"/>
    <col min="8217" max="8217" width="2.28515625" style="171" customWidth="1"/>
    <col min="8218" max="8219" width="1.140625" style="171" customWidth="1"/>
    <col min="8220" max="8220" width="6.85546875" style="171" customWidth="1"/>
    <col min="8221" max="8221" width="1.140625" style="171" customWidth="1"/>
    <col min="8222" max="8222" width="2.28515625" style="171" customWidth="1"/>
    <col min="8223" max="8223" width="1.42578125" style="171" customWidth="1"/>
    <col min="8224" max="8224" width="3.140625" style="171" customWidth="1"/>
    <col min="8225" max="8225" width="1" style="171" customWidth="1"/>
    <col min="8226" max="8226" width="7" style="171" customWidth="1"/>
    <col min="8227" max="8227" width="1" style="171" customWidth="1"/>
    <col min="8228" max="8228" width="2.42578125" style="171" customWidth="1"/>
    <col min="8229" max="8229" width="3" style="171" customWidth="1"/>
    <col min="8230" max="8230" width="3.85546875" style="171" customWidth="1"/>
    <col min="8231" max="8232" width="1.140625" style="171" customWidth="1"/>
    <col min="8233" max="8233" width="9.140625" style="171" customWidth="1"/>
    <col min="8234" max="8235" width="1.140625" style="171" customWidth="1"/>
    <col min="8236" max="8236" width="6.85546875" style="171" customWidth="1"/>
    <col min="8237" max="8238" width="1.140625" style="171" customWidth="1"/>
    <col min="8239" max="8239" width="7.140625" style="171" customWidth="1"/>
    <col min="8240" max="8240" width="1.42578125" style="171" customWidth="1"/>
    <col min="8241" max="8241" width="1" style="171" customWidth="1"/>
    <col min="8242" max="8242" width="2.42578125" style="171" customWidth="1"/>
    <col min="8243" max="8244" width="1" style="171" customWidth="1"/>
    <col min="8245" max="8448" width="6.85546875" style="171" customWidth="1"/>
    <col min="8449" max="8457" width="1.140625" style="171" customWidth="1"/>
    <col min="8458" max="8458" width="2.28515625" style="171" customWidth="1"/>
    <col min="8459" max="8460" width="1.140625" style="171" customWidth="1"/>
    <col min="8461" max="8461" width="7.28515625" style="171" customWidth="1"/>
    <col min="8462" max="8462" width="19.5703125" style="171" customWidth="1"/>
    <col min="8463" max="8463" width="10.7109375" style="171" customWidth="1"/>
    <col min="8464" max="8465" width="2.28515625" style="171" customWidth="1"/>
    <col min="8466" max="8466" width="5.7109375" style="171" customWidth="1"/>
    <col min="8467" max="8467" width="1.140625" style="171" customWidth="1"/>
    <col min="8468" max="8469" width="2.28515625" style="171" customWidth="1"/>
    <col min="8470" max="8472" width="1.140625" style="171" customWidth="1"/>
    <col min="8473" max="8473" width="2.28515625" style="171" customWidth="1"/>
    <col min="8474" max="8475" width="1.140625" style="171" customWidth="1"/>
    <col min="8476" max="8476" width="6.85546875" style="171" customWidth="1"/>
    <col min="8477" max="8477" width="1.140625" style="171" customWidth="1"/>
    <col min="8478" max="8478" width="2.28515625" style="171" customWidth="1"/>
    <col min="8479" max="8479" width="1.42578125" style="171" customWidth="1"/>
    <col min="8480" max="8480" width="3.140625" style="171" customWidth="1"/>
    <col min="8481" max="8481" width="1" style="171" customWidth="1"/>
    <col min="8482" max="8482" width="7" style="171" customWidth="1"/>
    <col min="8483" max="8483" width="1" style="171" customWidth="1"/>
    <col min="8484" max="8484" width="2.42578125" style="171" customWidth="1"/>
    <col min="8485" max="8485" width="3" style="171" customWidth="1"/>
    <col min="8486" max="8486" width="3.85546875" style="171" customWidth="1"/>
    <col min="8487" max="8488" width="1.140625" style="171" customWidth="1"/>
    <col min="8489" max="8489" width="9.140625" style="171" customWidth="1"/>
    <col min="8490" max="8491" width="1.140625" style="171" customWidth="1"/>
    <col min="8492" max="8492" width="6.85546875" style="171" customWidth="1"/>
    <col min="8493" max="8494" width="1.140625" style="171" customWidth="1"/>
    <col min="8495" max="8495" width="7.140625" style="171" customWidth="1"/>
    <col min="8496" max="8496" width="1.42578125" style="171" customWidth="1"/>
    <col min="8497" max="8497" width="1" style="171" customWidth="1"/>
    <col min="8498" max="8498" width="2.42578125" style="171" customWidth="1"/>
    <col min="8499" max="8500" width="1" style="171" customWidth="1"/>
    <col min="8501" max="8704" width="6.85546875" style="171" customWidth="1"/>
    <col min="8705" max="8713" width="1.140625" style="171" customWidth="1"/>
    <col min="8714" max="8714" width="2.28515625" style="171" customWidth="1"/>
    <col min="8715" max="8716" width="1.140625" style="171" customWidth="1"/>
    <col min="8717" max="8717" width="7.28515625" style="171" customWidth="1"/>
    <col min="8718" max="8718" width="19.5703125" style="171" customWidth="1"/>
    <col min="8719" max="8719" width="10.7109375" style="171" customWidth="1"/>
    <col min="8720" max="8721" width="2.28515625" style="171" customWidth="1"/>
    <col min="8722" max="8722" width="5.7109375" style="171" customWidth="1"/>
    <col min="8723" max="8723" width="1.140625" style="171" customWidth="1"/>
    <col min="8724" max="8725" width="2.28515625" style="171" customWidth="1"/>
    <col min="8726" max="8728" width="1.140625" style="171" customWidth="1"/>
    <col min="8729" max="8729" width="2.28515625" style="171" customWidth="1"/>
    <col min="8730" max="8731" width="1.140625" style="171" customWidth="1"/>
    <col min="8732" max="8732" width="6.85546875" style="171" customWidth="1"/>
    <col min="8733" max="8733" width="1.140625" style="171" customWidth="1"/>
    <col min="8734" max="8734" width="2.28515625" style="171" customWidth="1"/>
    <col min="8735" max="8735" width="1.42578125" style="171" customWidth="1"/>
    <col min="8736" max="8736" width="3.140625" style="171" customWidth="1"/>
    <col min="8737" max="8737" width="1" style="171" customWidth="1"/>
    <col min="8738" max="8738" width="7" style="171" customWidth="1"/>
    <col min="8739" max="8739" width="1" style="171" customWidth="1"/>
    <col min="8740" max="8740" width="2.42578125" style="171" customWidth="1"/>
    <col min="8741" max="8741" width="3" style="171" customWidth="1"/>
    <col min="8742" max="8742" width="3.85546875" style="171" customWidth="1"/>
    <col min="8743" max="8744" width="1.140625" style="171" customWidth="1"/>
    <col min="8745" max="8745" width="9.140625" style="171" customWidth="1"/>
    <col min="8746" max="8747" width="1.140625" style="171" customWidth="1"/>
    <col min="8748" max="8748" width="6.85546875" style="171" customWidth="1"/>
    <col min="8749" max="8750" width="1.140625" style="171" customWidth="1"/>
    <col min="8751" max="8751" width="7.140625" style="171" customWidth="1"/>
    <col min="8752" max="8752" width="1.42578125" style="171" customWidth="1"/>
    <col min="8753" max="8753" width="1" style="171" customWidth="1"/>
    <col min="8754" max="8754" width="2.42578125" style="171" customWidth="1"/>
    <col min="8755" max="8756" width="1" style="171" customWidth="1"/>
    <col min="8757" max="8960" width="6.85546875" style="171" customWidth="1"/>
    <col min="8961" max="8969" width="1.140625" style="171" customWidth="1"/>
    <col min="8970" max="8970" width="2.28515625" style="171" customWidth="1"/>
    <col min="8971" max="8972" width="1.140625" style="171" customWidth="1"/>
    <col min="8973" max="8973" width="7.28515625" style="171" customWidth="1"/>
    <col min="8974" max="8974" width="19.5703125" style="171" customWidth="1"/>
    <col min="8975" max="8975" width="10.7109375" style="171" customWidth="1"/>
    <col min="8976" max="8977" width="2.28515625" style="171" customWidth="1"/>
    <col min="8978" max="8978" width="5.7109375" style="171" customWidth="1"/>
    <col min="8979" max="8979" width="1.140625" style="171" customWidth="1"/>
    <col min="8980" max="8981" width="2.28515625" style="171" customWidth="1"/>
    <col min="8982" max="8984" width="1.140625" style="171" customWidth="1"/>
    <col min="8985" max="8985" width="2.28515625" style="171" customWidth="1"/>
    <col min="8986" max="8987" width="1.140625" style="171" customWidth="1"/>
    <col min="8988" max="8988" width="6.85546875" style="171" customWidth="1"/>
    <col min="8989" max="8989" width="1.140625" style="171" customWidth="1"/>
    <col min="8990" max="8990" width="2.28515625" style="171" customWidth="1"/>
    <col min="8991" max="8991" width="1.42578125" style="171" customWidth="1"/>
    <col min="8992" max="8992" width="3.140625" style="171" customWidth="1"/>
    <col min="8993" max="8993" width="1" style="171" customWidth="1"/>
    <col min="8994" max="8994" width="7" style="171" customWidth="1"/>
    <col min="8995" max="8995" width="1" style="171" customWidth="1"/>
    <col min="8996" max="8996" width="2.42578125" style="171" customWidth="1"/>
    <col min="8997" max="8997" width="3" style="171" customWidth="1"/>
    <col min="8998" max="8998" width="3.85546875" style="171" customWidth="1"/>
    <col min="8999" max="9000" width="1.140625" style="171" customWidth="1"/>
    <col min="9001" max="9001" width="9.140625" style="171" customWidth="1"/>
    <col min="9002" max="9003" width="1.140625" style="171" customWidth="1"/>
    <col min="9004" max="9004" width="6.85546875" style="171" customWidth="1"/>
    <col min="9005" max="9006" width="1.140625" style="171" customWidth="1"/>
    <col min="9007" max="9007" width="7.140625" style="171" customWidth="1"/>
    <col min="9008" max="9008" width="1.42578125" style="171" customWidth="1"/>
    <col min="9009" max="9009" width="1" style="171" customWidth="1"/>
    <col min="9010" max="9010" width="2.42578125" style="171" customWidth="1"/>
    <col min="9011" max="9012" width="1" style="171" customWidth="1"/>
    <col min="9013" max="9216" width="6.85546875" style="171" customWidth="1"/>
    <col min="9217" max="9225" width="1.140625" style="171" customWidth="1"/>
    <col min="9226" max="9226" width="2.28515625" style="171" customWidth="1"/>
    <col min="9227" max="9228" width="1.140625" style="171" customWidth="1"/>
    <col min="9229" max="9229" width="7.28515625" style="171" customWidth="1"/>
    <col min="9230" max="9230" width="19.5703125" style="171" customWidth="1"/>
    <col min="9231" max="9231" width="10.7109375" style="171" customWidth="1"/>
    <col min="9232" max="9233" width="2.28515625" style="171" customWidth="1"/>
    <col min="9234" max="9234" width="5.7109375" style="171" customWidth="1"/>
    <col min="9235" max="9235" width="1.140625" style="171" customWidth="1"/>
    <col min="9236" max="9237" width="2.28515625" style="171" customWidth="1"/>
    <col min="9238" max="9240" width="1.140625" style="171" customWidth="1"/>
    <col min="9241" max="9241" width="2.28515625" style="171" customWidth="1"/>
    <col min="9242" max="9243" width="1.140625" style="171" customWidth="1"/>
    <col min="9244" max="9244" width="6.85546875" style="171" customWidth="1"/>
    <col min="9245" max="9245" width="1.140625" style="171" customWidth="1"/>
    <col min="9246" max="9246" width="2.28515625" style="171" customWidth="1"/>
    <col min="9247" max="9247" width="1.42578125" style="171" customWidth="1"/>
    <col min="9248" max="9248" width="3.140625" style="171" customWidth="1"/>
    <col min="9249" max="9249" width="1" style="171" customWidth="1"/>
    <col min="9250" max="9250" width="7" style="171" customWidth="1"/>
    <col min="9251" max="9251" width="1" style="171" customWidth="1"/>
    <col min="9252" max="9252" width="2.42578125" style="171" customWidth="1"/>
    <col min="9253" max="9253" width="3" style="171" customWidth="1"/>
    <col min="9254" max="9254" width="3.85546875" style="171" customWidth="1"/>
    <col min="9255" max="9256" width="1.140625" style="171" customWidth="1"/>
    <col min="9257" max="9257" width="9.140625" style="171" customWidth="1"/>
    <col min="9258" max="9259" width="1.140625" style="171" customWidth="1"/>
    <col min="9260" max="9260" width="6.85546875" style="171" customWidth="1"/>
    <col min="9261" max="9262" width="1.140625" style="171" customWidth="1"/>
    <col min="9263" max="9263" width="7.140625" style="171" customWidth="1"/>
    <col min="9264" max="9264" width="1.42578125" style="171" customWidth="1"/>
    <col min="9265" max="9265" width="1" style="171" customWidth="1"/>
    <col min="9266" max="9266" width="2.42578125" style="171" customWidth="1"/>
    <col min="9267" max="9268" width="1" style="171" customWidth="1"/>
    <col min="9269" max="9472" width="6.85546875" style="171" customWidth="1"/>
    <col min="9473" max="9481" width="1.140625" style="171" customWidth="1"/>
    <col min="9482" max="9482" width="2.28515625" style="171" customWidth="1"/>
    <col min="9483" max="9484" width="1.140625" style="171" customWidth="1"/>
    <col min="9485" max="9485" width="7.28515625" style="171" customWidth="1"/>
    <col min="9486" max="9486" width="19.5703125" style="171" customWidth="1"/>
    <col min="9487" max="9487" width="10.7109375" style="171" customWidth="1"/>
    <col min="9488" max="9489" width="2.28515625" style="171" customWidth="1"/>
    <col min="9490" max="9490" width="5.7109375" style="171" customWidth="1"/>
    <col min="9491" max="9491" width="1.140625" style="171" customWidth="1"/>
    <col min="9492" max="9493" width="2.28515625" style="171" customWidth="1"/>
    <col min="9494" max="9496" width="1.140625" style="171" customWidth="1"/>
    <col min="9497" max="9497" width="2.28515625" style="171" customWidth="1"/>
    <col min="9498" max="9499" width="1.140625" style="171" customWidth="1"/>
    <col min="9500" max="9500" width="6.85546875" style="171" customWidth="1"/>
    <col min="9501" max="9501" width="1.140625" style="171" customWidth="1"/>
    <col min="9502" max="9502" width="2.28515625" style="171" customWidth="1"/>
    <col min="9503" max="9503" width="1.42578125" style="171" customWidth="1"/>
    <col min="9504" max="9504" width="3.140625" style="171" customWidth="1"/>
    <col min="9505" max="9505" width="1" style="171" customWidth="1"/>
    <col min="9506" max="9506" width="7" style="171" customWidth="1"/>
    <col min="9507" max="9507" width="1" style="171" customWidth="1"/>
    <col min="9508" max="9508" width="2.42578125" style="171" customWidth="1"/>
    <col min="9509" max="9509" width="3" style="171" customWidth="1"/>
    <col min="9510" max="9510" width="3.85546875" style="171" customWidth="1"/>
    <col min="9511" max="9512" width="1.140625" style="171" customWidth="1"/>
    <col min="9513" max="9513" width="9.140625" style="171" customWidth="1"/>
    <col min="9514" max="9515" width="1.140625" style="171" customWidth="1"/>
    <col min="9516" max="9516" width="6.85546875" style="171" customWidth="1"/>
    <col min="9517" max="9518" width="1.140625" style="171" customWidth="1"/>
    <col min="9519" max="9519" width="7.140625" style="171" customWidth="1"/>
    <col min="9520" max="9520" width="1.42578125" style="171" customWidth="1"/>
    <col min="9521" max="9521" width="1" style="171" customWidth="1"/>
    <col min="9522" max="9522" width="2.42578125" style="171" customWidth="1"/>
    <col min="9523" max="9524" width="1" style="171" customWidth="1"/>
    <col min="9525" max="9728" width="6.85546875" style="171" customWidth="1"/>
    <col min="9729" max="9737" width="1.140625" style="171" customWidth="1"/>
    <col min="9738" max="9738" width="2.28515625" style="171" customWidth="1"/>
    <col min="9739" max="9740" width="1.140625" style="171" customWidth="1"/>
    <col min="9741" max="9741" width="7.28515625" style="171" customWidth="1"/>
    <col min="9742" max="9742" width="19.5703125" style="171" customWidth="1"/>
    <col min="9743" max="9743" width="10.7109375" style="171" customWidth="1"/>
    <col min="9744" max="9745" width="2.28515625" style="171" customWidth="1"/>
    <col min="9746" max="9746" width="5.7109375" style="171" customWidth="1"/>
    <col min="9747" max="9747" width="1.140625" style="171" customWidth="1"/>
    <col min="9748" max="9749" width="2.28515625" style="171" customWidth="1"/>
    <col min="9750" max="9752" width="1.140625" style="171" customWidth="1"/>
    <col min="9753" max="9753" width="2.28515625" style="171" customWidth="1"/>
    <col min="9754" max="9755" width="1.140625" style="171" customWidth="1"/>
    <col min="9756" max="9756" width="6.85546875" style="171" customWidth="1"/>
    <col min="9757" max="9757" width="1.140625" style="171" customWidth="1"/>
    <col min="9758" max="9758" width="2.28515625" style="171" customWidth="1"/>
    <col min="9759" max="9759" width="1.42578125" style="171" customWidth="1"/>
    <col min="9760" max="9760" width="3.140625" style="171" customWidth="1"/>
    <col min="9761" max="9761" width="1" style="171" customWidth="1"/>
    <col min="9762" max="9762" width="7" style="171" customWidth="1"/>
    <col min="9763" max="9763" width="1" style="171" customWidth="1"/>
    <col min="9764" max="9764" width="2.42578125" style="171" customWidth="1"/>
    <col min="9765" max="9765" width="3" style="171" customWidth="1"/>
    <col min="9766" max="9766" width="3.85546875" style="171" customWidth="1"/>
    <col min="9767" max="9768" width="1.140625" style="171" customWidth="1"/>
    <col min="9769" max="9769" width="9.140625" style="171" customWidth="1"/>
    <col min="9770" max="9771" width="1.140625" style="171" customWidth="1"/>
    <col min="9772" max="9772" width="6.85546875" style="171" customWidth="1"/>
    <col min="9773" max="9774" width="1.140625" style="171" customWidth="1"/>
    <col min="9775" max="9775" width="7.140625" style="171" customWidth="1"/>
    <col min="9776" max="9776" width="1.42578125" style="171" customWidth="1"/>
    <col min="9777" max="9777" width="1" style="171" customWidth="1"/>
    <col min="9778" max="9778" width="2.42578125" style="171" customWidth="1"/>
    <col min="9779" max="9780" width="1" style="171" customWidth="1"/>
    <col min="9781" max="9984" width="6.85546875" style="171" customWidth="1"/>
    <col min="9985" max="9993" width="1.140625" style="171" customWidth="1"/>
    <col min="9994" max="9994" width="2.28515625" style="171" customWidth="1"/>
    <col min="9995" max="9996" width="1.140625" style="171" customWidth="1"/>
    <col min="9997" max="9997" width="7.28515625" style="171" customWidth="1"/>
    <col min="9998" max="9998" width="19.5703125" style="171" customWidth="1"/>
    <col min="9999" max="9999" width="10.7109375" style="171" customWidth="1"/>
    <col min="10000" max="10001" width="2.28515625" style="171" customWidth="1"/>
    <col min="10002" max="10002" width="5.7109375" style="171" customWidth="1"/>
    <col min="10003" max="10003" width="1.140625" style="171" customWidth="1"/>
    <col min="10004" max="10005" width="2.28515625" style="171" customWidth="1"/>
    <col min="10006" max="10008" width="1.140625" style="171" customWidth="1"/>
    <col min="10009" max="10009" width="2.28515625" style="171" customWidth="1"/>
    <col min="10010" max="10011" width="1.140625" style="171" customWidth="1"/>
    <col min="10012" max="10012" width="6.85546875" style="171" customWidth="1"/>
    <col min="10013" max="10013" width="1.140625" style="171" customWidth="1"/>
    <col min="10014" max="10014" width="2.28515625" style="171" customWidth="1"/>
    <col min="10015" max="10015" width="1.42578125" style="171" customWidth="1"/>
    <col min="10016" max="10016" width="3.140625" style="171" customWidth="1"/>
    <col min="10017" max="10017" width="1" style="171" customWidth="1"/>
    <col min="10018" max="10018" width="7" style="171" customWidth="1"/>
    <col min="10019" max="10019" width="1" style="171" customWidth="1"/>
    <col min="10020" max="10020" width="2.42578125" style="171" customWidth="1"/>
    <col min="10021" max="10021" width="3" style="171" customWidth="1"/>
    <col min="10022" max="10022" width="3.85546875" style="171" customWidth="1"/>
    <col min="10023" max="10024" width="1.140625" style="171" customWidth="1"/>
    <col min="10025" max="10025" width="9.140625" style="171" customWidth="1"/>
    <col min="10026" max="10027" width="1.140625" style="171" customWidth="1"/>
    <col min="10028" max="10028" width="6.85546875" style="171" customWidth="1"/>
    <col min="10029" max="10030" width="1.140625" style="171" customWidth="1"/>
    <col min="10031" max="10031" width="7.140625" style="171" customWidth="1"/>
    <col min="10032" max="10032" width="1.42578125" style="171" customWidth="1"/>
    <col min="10033" max="10033" width="1" style="171" customWidth="1"/>
    <col min="10034" max="10034" width="2.42578125" style="171" customWidth="1"/>
    <col min="10035" max="10036" width="1" style="171" customWidth="1"/>
    <col min="10037" max="10240" width="6.85546875" style="171" customWidth="1"/>
    <col min="10241" max="10249" width="1.140625" style="171" customWidth="1"/>
    <col min="10250" max="10250" width="2.28515625" style="171" customWidth="1"/>
    <col min="10251" max="10252" width="1.140625" style="171" customWidth="1"/>
    <col min="10253" max="10253" width="7.28515625" style="171" customWidth="1"/>
    <col min="10254" max="10254" width="19.5703125" style="171" customWidth="1"/>
    <col min="10255" max="10255" width="10.7109375" style="171" customWidth="1"/>
    <col min="10256" max="10257" width="2.28515625" style="171" customWidth="1"/>
    <col min="10258" max="10258" width="5.7109375" style="171" customWidth="1"/>
    <col min="10259" max="10259" width="1.140625" style="171" customWidth="1"/>
    <col min="10260" max="10261" width="2.28515625" style="171" customWidth="1"/>
    <col min="10262" max="10264" width="1.140625" style="171" customWidth="1"/>
    <col min="10265" max="10265" width="2.28515625" style="171" customWidth="1"/>
    <col min="10266" max="10267" width="1.140625" style="171" customWidth="1"/>
    <col min="10268" max="10268" width="6.85546875" style="171" customWidth="1"/>
    <col min="10269" max="10269" width="1.140625" style="171" customWidth="1"/>
    <col min="10270" max="10270" width="2.28515625" style="171" customWidth="1"/>
    <col min="10271" max="10271" width="1.42578125" style="171" customWidth="1"/>
    <col min="10272" max="10272" width="3.140625" style="171" customWidth="1"/>
    <col min="10273" max="10273" width="1" style="171" customWidth="1"/>
    <col min="10274" max="10274" width="7" style="171" customWidth="1"/>
    <col min="10275" max="10275" width="1" style="171" customWidth="1"/>
    <col min="10276" max="10276" width="2.42578125" style="171" customWidth="1"/>
    <col min="10277" max="10277" width="3" style="171" customWidth="1"/>
    <col min="10278" max="10278" width="3.85546875" style="171" customWidth="1"/>
    <col min="10279" max="10280" width="1.140625" style="171" customWidth="1"/>
    <col min="10281" max="10281" width="9.140625" style="171" customWidth="1"/>
    <col min="10282" max="10283" width="1.140625" style="171" customWidth="1"/>
    <col min="10284" max="10284" width="6.85546875" style="171" customWidth="1"/>
    <col min="10285" max="10286" width="1.140625" style="171" customWidth="1"/>
    <col min="10287" max="10287" width="7.140625" style="171" customWidth="1"/>
    <col min="10288" max="10288" width="1.42578125" style="171" customWidth="1"/>
    <col min="10289" max="10289" width="1" style="171" customWidth="1"/>
    <col min="10290" max="10290" width="2.42578125" style="171" customWidth="1"/>
    <col min="10291" max="10292" width="1" style="171" customWidth="1"/>
    <col min="10293" max="10496" width="6.85546875" style="171" customWidth="1"/>
    <col min="10497" max="10505" width="1.140625" style="171" customWidth="1"/>
    <col min="10506" max="10506" width="2.28515625" style="171" customWidth="1"/>
    <col min="10507" max="10508" width="1.140625" style="171" customWidth="1"/>
    <col min="10509" max="10509" width="7.28515625" style="171" customWidth="1"/>
    <col min="10510" max="10510" width="19.5703125" style="171" customWidth="1"/>
    <col min="10511" max="10511" width="10.7109375" style="171" customWidth="1"/>
    <col min="10512" max="10513" width="2.28515625" style="171" customWidth="1"/>
    <col min="10514" max="10514" width="5.7109375" style="171" customWidth="1"/>
    <col min="10515" max="10515" width="1.140625" style="171" customWidth="1"/>
    <col min="10516" max="10517" width="2.28515625" style="171" customWidth="1"/>
    <col min="10518" max="10520" width="1.140625" style="171" customWidth="1"/>
    <col min="10521" max="10521" width="2.28515625" style="171" customWidth="1"/>
    <col min="10522" max="10523" width="1.140625" style="171" customWidth="1"/>
    <col min="10524" max="10524" width="6.85546875" style="171" customWidth="1"/>
    <col min="10525" max="10525" width="1.140625" style="171" customWidth="1"/>
    <col min="10526" max="10526" width="2.28515625" style="171" customWidth="1"/>
    <col min="10527" max="10527" width="1.42578125" style="171" customWidth="1"/>
    <col min="10528" max="10528" width="3.140625" style="171" customWidth="1"/>
    <col min="10529" max="10529" width="1" style="171" customWidth="1"/>
    <col min="10530" max="10530" width="7" style="171" customWidth="1"/>
    <col min="10531" max="10531" width="1" style="171" customWidth="1"/>
    <col min="10532" max="10532" width="2.42578125" style="171" customWidth="1"/>
    <col min="10533" max="10533" width="3" style="171" customWidth="1"/>
    <col min="10534" max="10534" width="3.85546875" style="171" customWidth="1"/>
    <col min="10535" max="10536" width="1.140625" style="171" customWidth="1"/>
    <col min="10537" max="10537" width="9.140625" style="171" customWidth="1"/>
    <col min="10538" max="10539" width="1.140625" style="171" customWidth="1"/>
    <col min="10540" max="10540" width="6.85546875" style="171" customWidth="1"/>
    <col min="10541" max="10542" width="1.140625" style="171" customWidth="1"/>
    <col min="10543" max="10543" width="7.140625" style="171" customWidth="1"/>
    <col min="10544" max="10544" width="1.42578125" style="171" customWidth="1"/>
    <col min="10545" max="10545" width="1" style="171" customWidth="1"/>
    <col min="10546" max="10546" width="2.42578125" style="171" customWidth="1"/>
    <col min="10547" max="10548" width="1" style="171" customWidth="1"/>
    <col min="10549" max="10752" width="6.85546875" style="171" customWidth="1"/>
    <col min="10753" max="10761" width="1.140625" style="171" customWidth="1"/>
    <col min="10762" max="10762" width="2.28515625" style="171" customWidth="1"/>
    <col min="10763" max="10764" width="1.140625" style="171" customWidth="1"/>
    <col min="10765" max="10765" width="7.28515625" style="171" customWidth="1"/>
    <col min="10766" max="10766" width="19.5703125" style="171" customWidth="1"/>
    <col min="10767" max="10767" width="10.7109375" style="171" customWidth="1"/>
    <col min="10768" max="10769" width="2.28515625" style="171" customWidth="1"/>
    <col min="10770" max="10770" width="5.7109375" style="171" customWidth="1"/>
    <col min="10771" max="10771" width="1.140625" style="171" customWidth="1"/>
    <col min="10772" max="10773" width="2.28515625" style="171" customWidth="1"/>
    <col min="10774" max="10776" width="1.140625" style="171" customWidth="1"/>
    <col min="10777" max="10777" width="2.28515625" style="171" customWidth="1"/>
    <col min="10778" max="10779" width="1.140625" style="171" customWidth="1"/>
    <col min="10780" max="10780" width="6.85546875" style="171" customWidth="1"/>
    <col min="10781" max="10781" width="1.140625" style="171" customWidth="1"/>
    <col min="10782" max="10782" width="2.28515625" style="171" customWidth="1"/>
    <col min="10783" max="10783" width="1.42578125" style="171" customWidth="1"/>
    <col min="10784" max="10784" width="3.140625" style="171" customWidth="1"/>
    <col min="10785" max="10785" width="1" style="171" customWidth="1"/>
    <col min="10786" max="10786" width="7" style="171" customWidth="1"/>
    <col min="10787" max="10787" width="1" style="171" customWidth="1"/>
    <col min="10788" max="10788" width="2.42578125" style="171" customWidth="1"/>
    <col min="10789" max="10789" width="3" style="171" customWidth="1"/>
    <col min="10790" max="10790" width="3.85546875" style="171" customWidth="1"/>
    <col min="10791" max="10792" width="1.140625" style="171" customWidth="1"/>
    <col min="10793" max="10793" width="9.140625" style="171" customWidth="1"/>
    <col min="10794" max="10795" width="1.140625" style="171" customWidth="1"/>
    <col min="10796" max="10796" width="6.85546875" style="171" customWidth="1"/>
    <col min="10797" max="10798" width="1.140625" style="171" customWidth="1"/>
    <col min="10799" max="10799" width="7.140625" style="171" customWidth="1"/>
    <col min="10800" max="10800" width="1.42578125" style="171" customWidth="1"/>
    <col min="10801" max="10801" width="1" style="171" customWidth="1"/>
    <col min="10802" max="10802" width="2.42578125" style="171" customWidth="1"/>
    <col min="10803" max="10804" width="1" style="171" customWidth="1"/>
    <col min="10805" max="11008" width="6.85546875" style="171" customWidth="1"/>
    <col min="11009" max="11017" width="1.140625" style="171" customWidth="1"/>
    <col min="11018" max="11018" width="2.28515625" style="171" customWidth="1"/>
    <col min="11019" max="11020" width="1.140625" style="171" customWidth="1"/>
    <col min="11021" max="11021" width="7.28515625" style="171" customWidth="1"/>
    <col min="11022" max="11022" width="19.5703125" style="171" customWidth="1"/>
    <col min="11023" max="11023" width="10.7109375" style="171" customWidth="1"/>
    <col min="11024" max="11025" width="2.28515625" style="171" customWidth="1"/>
    <col min="11026" max="11026" width="5.7109375" style="171" customWidth="1"/>
    <col min="11027" max="11027" width="1.140625" style="171" customWidth="1"/>
    <col min="11028" max="11029" width="2.28515625" style="171" customWidth="1"/>
    <col min="11030" max="11032" width="1.140625" style="171" customWidth="1"/>
    <col min="11033" max="11033" width="2.28515625" style="171" customWidth="1"/>
    <col min="11034" max="11035" width="1.140625" style="171" customWidth="1"/>
    <col min="11036" max="11036" width="6.85546875" style="171" customWidth="1"/>
    <col min="11037" max="11037" width="1.140625" style="171" customWidth="1"/>
    <col min="11038" max="11038" width="2.28515625" style="171" customWidth="1"/>
    <col min="11039" max="11039" width="1.42578125" style="171" customWidth="1"/>
    <col min="11040" max="11040" width="3.140625" style="171" customWidth="1"/>
    <col min="11041" max="11041" width="1" style="171" customWidth="1"/>
    <col min="11042" max="11042" width="7" style="171" customWidth="1"/>
    <col min="11043" max="11043" width="1" style="171" customWidth="1"/>
    <col min="11044" max="11044" width="2.42578125" style="171" customWidth="1"/>
    <col min="11045" max="11045" width="3" style="171" customWidth="1"/>
    <col min="11046" max="11046" width="3.85546875" style="171" customWidth="1"/>
    <col min="11047" max="11048" width="1.140625" style="171" customWidth="1"/>
    <col min="11049" max="11049" width="9.140625" style="171" customWidth="1"/>
    <col min="11050" max="11051" width="1.140625" style="171" customWidth="1"/>
    <col min="11052" max="11052" width="6.85546875" style="171" customWidth="1"/>
    <col min="11053" max="11054" width="1.140625" style="171" customWidth="1"/>
    <col min="11055" max="11055" width="7.140625" style="171" customWidth="1"/>
    <col min="11056" max="11056" width="1.42578125" style="171" customWidth="1"/>
    <col min="11057" max="11057" width="1" style="171" customWidth="1"/>
    <col min="11058" max="11058" width="2.42578125" style="171" customWidth="1"/>
    <col min="11059" max="11060" width="1" style="171" customWidth="1"/>
    <col min="11061" max="11264" width="6.85546875" style="171" customWidth="1"/>
    <col min="11265" max="11273" width="1.140625" style="171" customWidth="1"/>
    <col min="11274" max="11274" width="2.28515625" style="171" customWidth="1"/>
    <col min="11275" max="11276" width="1.140625" style="171" customWidth="1"/>
    <col min="11277" max="11277" width="7.28515625" style="171" customWidth="1"/>
    <col min="11278" max="11278" width="19.5703125" style="171" customWidth="1"/>
    <col min="11279" max="11279" width="10.7109375" style="171" customWidth="1"/>
    <col min="11280" max="11281" width="2.28515625" style="171" customWidth="1"/>
    <col min="11282" max="11282" width="5.7109375" style="171" customWidth="1"/>
    <col min="11283" max="11283" width="1.140625" style="171" customWidth="1"/>
    <col min="11284" max="11285" width="2.28515625" style="171" customWidth="1"/>
    <col min="11286" max="11288" width="1.140625" style="171" customWidth="1"/>
    <col min="11289" max="11289" width="2.28515625" style="171" customWidth="1"/>
    <col min="11290" max="11291" width="1.140625" style="171" customWidth="1"/>
    <col min="11292" max="11292" width="6.85546875" style="171" customWidth="1"/>
    <col min="11293" max="11293" width="1.140625" style="171" customWidth="1"/>
    <col min="11294" max="11294" width="2.28515625" style="171" customWidth="1"/>
    <col min="11295" max="11295" width="1.42578125" style="171" customWidth="1"/>
    <col min="11296" max="11296" width="3.140625" style="171" customWidth="1"/>
    <col min="11297" max="11297" width="1" style="171" customWidth="1"/>
    <col min="11298" max="11298" width="7" style="171" customWidth="1"/>
    <col min="11299" max="11299" width="1" style="171" customWidth="1"/>
    <col min="11300" max="11300" width="2.42578125" style="171" customWidth="1"/>
    <col min="11301" max="11301" width="3" style="171" customWidth="1"/>
    <col min="11302" max="11302" width="3.85546875" style="171" customWidth="1"/>
    <col min="11303" max="11304" width="1.140625" style="171" customWidth="1"/>
    <col min="11305" max="11305" width="9.140625" style="171" customWidth="1"/>
    <col min="11306" max="11307" width="1.140625" style="171" customWidth="1"/>
    <col min="11308" max="11308" width="6.85546875" style="171" customWidth="1"/>
    <col min="11309" max="11310" width="1.140625" style="171" customWidth="1"/>
    <col min="11311" max="11311" width="7.140625" style="171" customWidth="1"/>
    <col min="11312" max="11312" width="1.42578125" style="171" customWidth="1"/>
    <col min="11313" max="11313" width="1" style="171" customWidth="1"/>
    <col min="11314" max="11314" width="2.42578125" style="171" customWidth="1"/>
    <col min="11315" max="11316" width="1" style="171" customWidth="1"/>
    <col min="11317" max="11520" width="6.85546875" style="171" customWidth="1"/>
    <col min="11521" max="11529" width="1.140625" style="171" customWidth="1"/>
    <col min="11530" max="11530" width="2.28515625" style="171" customWidth="1"/>
    <col min="11531" max="11532" width="1.140625" style="171" customWidth="1"/>
    <col min="11533" max="11533" width="7.28515625" style="171" customWidth="1"/>
    <col min="11534" max="11534" width="19.5703125" style="171" customWidth="1"/>
    <col min="11535" max="11535" width="10.7109375" style="171" customWidth="1"/>
    <col min="11536" max="11537" width="2.28515625" style="171" customWidth="1"/>
    <col min="11538" max="11538" width="5.7109375" style="171" customWidth="1"/>
    <col min="11539" max="11539" width="1.140625" style="171" customWidth="1"/>
    <col min="11540" max="11541" width="2.28515625" style="171" customWidth="1"/>
    <col min="11542" max="11544" width="1.140625" style="171" customWidth="1"/>
    <col min="11545" max="11545" width="2.28515625" style="171" customWidth="1"/>
    <col min="11546" max="11547" width="1.140625" style="171" customWidth="1"/>
    <col min="11548" max="11548" width="6.85546875" style="171" customWidth="1"/>
    <col min="11549" max="11549" width="1.140625" style="171" customWidth="1"/>
    <col min="11550" max="11550" width="2.28515625" style="171" customWidth="1"/>
    <col min="11551" max="11551" width="1.42578125" style="171" customWidth="1"/>
    <col min="11552" max="11552" width="3.140625" style="171" customWidth="1"/>
    <col min="11553" max="11553" width="1" style="171" customWidth="1"/>
    <col min="11554" max="11554" width="7" style="171" customWidth="1"/>
    <col min="11555" max="11555" width="1" style="171" customWidth="1"/>
    <col min="11556" max="11556" width="2.42578125" style="171" customWidth="1"/>
    <col min="11557" max="11557" width="3" style="171" customWidth="1"/>
    <col min="11558" max="11558" width="3.85546875" style="171" customWidth="1"/>
    <col min="11559" max="11560" width="1.140625" style="171" customWidth="1"/>
    <col min="11561" max="11561" width="9.140625" style="171" customWidth="1"/>
    <col min="11562" max="11563" width="1.140625" style="171" customWidth="1"/>
    <col min="11564" max="11564" width="6.85546875" style="171" customWidth="1"/>
    <col min="11565" max="11566" width="1.140625" style="171" customWidth="1"/>
    <col min="11567" max="11567" width="7.140625" style="171" customWidth="1"/>
    <col min="11568" max="11568" width="1.42578125" style="171" customWidth="1"/>
    <col min="11569" max="11569" width="1" style="171" customWidth="1"/>
    <col min="11570" max="11570" width="2.42578125" style="171" customWidth="1"/>
    <col min="11571" max="11572" width="1" style="171" customWidth="1"/>
    <col min="11573" max="11776" width="6.85546875" style="171" customWidth="1"/>
    <col min="11777" max="11785" width="1.140625" style="171" customWidth="1"/>
    <col min="11786" max="11786" width="2.28515625" style="171" customWidth="1"/>
    <col min="11787" max="11788" width="1.140625" style="171" customWidth="1"/>
    <col min="11789" max="11789" width="7.28515625" style="171" customWidth="1"/>
    <col min="11790" max="11790" width="19.5703125" style="171" customWidth="1"/>
    <col min="11791" max="11791" width="10.7109375" style="171" customWidth="1"/>
    <col min="11792" max="11793" width="2.28515625" style="171" customWidth="1"/>
    <col min="11794" max="11794" width="5.7109375" style="171" customWidth="1"/>
    <col min="11795" max="11795" width="1.140625" style="171" customWidth="1"/>
    <col min="11796" max="11797" width="2.28515625" style="171" customWidth="1"/>
    <col min="11798" max="11800" width="1.140625" style="171" customWidth="1"/>
    <col min="11801" max="11801" width="2.28515625" style="171" customWidth="1"/>
    <col min="11802" max="11803" width="1.140625" style="171" customWidth="1"/>
    <col min="11804" max="11804" width="6.85546875" style="171" customWidth="1"/>
    <col min="11805" max="11805" width="1.140625" style="171" customWidth="1"/>
    <col min="11806" max="11806" width="2.28515625" style="171" customWidth="1"/>
    <col min="11807" max="11807" width="1.42578125" style="171" customWidth="1"/>
    <col min="11808" max="11808" width="3.140625" style="171" customWidth="1"/>
    <col min="11809" max="11809" width="1" style="171" customWidth="1"/>
    <col min="11810" max="11810" width="7" style="171" customWidth="1"/>
    <col min="11811" max="11811" width="1" style="171" customWidth="1"/>
    <col min="11812" max="11812" width="2.42578125" style="171" customWidth="1"/>
    <col min="11813" max="11813" width="3" style="171" customWidth="1"/>
    <col min="11814" max="11814" width="3.85546875" style="171" customWidth="1"/>
    <col min="11815" max="11816" width="1.140625" style="171" customWidth="1"/>
    <col min="11817" max="11817" width="9.140625" style="171" customWidth="1"/>
    <col min="11818" max="11819" width="1.140625" style="171" customWidth="1"/>
    <col min="11820" max="11820" width="6.85546875" style="171" customWidth="1"/>
    <col min="11821" max="11822" width="1.140625" style="171" customWidth="1"/>
    <col min="11823" max="11823" width="7.140625" style="171" customWidth="1"/>
    <col min="11824" max="11824" width="1.42578125" style="171" customWidth="1"/>
    <col min="11825" max="11825" width="1" style="171" customWidth="1"/>
    <col min="11826" max="11826" width="2.42578125" style="171" customWidth="1"/>
    <col min="11827" max="11828" width="1" style="171" customWidth="1"/>
    <col min="11829" max="12032" width="6.85546875" style="171" customWidth="1"/>
    <col min="12033" max="12041" width="1.140625" style="171" customWidth="1"/>
    <col min="12042" max="12042" width="2.28515625" style="171" customWidth="1"/>
    <col min="12043" max="12044" width="1.140625" style="171" customWidth="1"/>
    <col min="12045" max="12045" width="7.28515625" style="171" customWidth="1"/>
    <col min="12046" max="12046" width="19.5703125" style="171" customWidth="1"/>
    <col min="12047" max="12047" width="10.7109375" style="171" customWidth="1"/>
    <col min="12048" max="12049" width="2.28515625" style="171" customWidth="1"/>
    <col min="12050" max="12050" width="5.7109375" style="171" customWidth="1"/>
    <col min="12051" max="12051" width="1.140625" style="171" customWidth="1"/>
    <col min="12052" max="12053" width="2.28515625" style="171" customWidth="1"/>
    <col min="12054" max="12056" width="1.140625" style="171" customWidth="1"/>
    <col min="12057" max="12057" width="2.28515625" style="171" customWidth="1"/>
    <col min="12058" max="12059" width="1.140625" style="171" customWidth="1"/>
    <col min="12060" max="12060" width="6.85546875" style="171" customWidth="1"/>
    <col min="12061" max="12061" width="1.140625" style="171" customWidth="1"/>
    <col min="12062" max="12062" width="2.28515625" style="171" customWidth="1"/>
    <col min="12063" max="12063" width="1.42578125" style="171" customWidth="1"/>
    <col min="12064" max="12064" width="3.140625" style="171" customWidth="1"/>
    <col min="12065" max="12065" width="1" style="171" customWidth="1"/>
    <col min="12066" max="12066" width="7" style="171" customWidth="1"/>
    <col min="12067" max="12067" width="1" style="171" customWidth="1"/>
    <col min="12068" max="12068" width="2.42578125" style="171" customWidth="1"/>
    <col min="12069" max="12069" width="3" style="171" customWidth="1"/>
    <col min="12070" max="12070" width="3.85546875" style="171" customWidth="1"/>
    <col min="12071" max="12072" width="1.140625" style="171" customWidth="1"/>
    <col min="12073" max="12073" width="9.140625" style="171" customWidth="1"/>
    <col min="12074" max="12075" width="1.140625" style="171" customWidth="1"/>
    <col min="12076" max="12076" width="6.85546875" style="171" customWidth="1"/>
    <col min="12077" max="12078" width="1.140625" style="171" customWidth="1"/>
    <col min="12079" max="12079" width="7.140625" style="171" customWidth="1"/>
    <col min="12080" max="12080" width="1.42578125" style="171" customWidth="1"/>
    <col min="12081" max="12081" width="1" style="171" customWidth="1"/>
    <col min="12082" max="12082" width="2.42578125" style="171" customWidth="1"/>
    <col min="12083" max="12084" width="1" style="171" customWidth="1"/>
    <col min="12085" max="12288" width="6.85546875" style="171" customWidth="1"/>
    <col min="12289" max="12297" width="1.140625" style="171" customWidth="1"/>
    <col min="12298" max="12298" width="2.28515625" style="171" customWidth="1"/>
    <col min="12299" max="12300" width="1.140625" style="171" customWidth="1"/>
    <col min="12301" max="12301" width="7.28515625" style="171" customWidth="1"/>
    <col min="12302" max="12302" width="19.5703125" style="171" customWidth="1"/>
    <col min="12303" max="12303" width="10.7109375" style="171" customWidth="1"/>
    <col min="12304" max="12305" width="2.28515625" style="171" customWidth="1"/>
    <col min="12306" max="12306" width="5.7109375" style="171" customWidth="1"/>
    <col min="12307" max="12307" width="1.140625" style="171" customWidth="1"/>
    <col min="12308" max="12309" width="2.28515625" style="171" customWidth="1"/>
    <col min="12310" max="12312" width="1.140625" style="171" customWidth="1"/>
    <col min="12313" max="12313" width="2.28515625" style="171" customWidth="1"/>
    <col min="12314" max="12315" width="1.140625" style="171" customWidth="1"/>
    <col min="12316" max="12316" width="6.85546875" style="171" customWidth="1"/>
    <col min="12317" max="12317" width="1.140625" style="171" customWidth="1"/>
    <col min="12318" max="12318" width="2.28515625" style="171" customWidth="1"/>
    <col min="12319" max="12319" width="1.42578125" style="171" customWidth="1"/>
    <col min="12320" max="12320" width="3.140625" style="171" customWidth="1"/>
    <col min="12321" max="12321" width="1" style="171" customWidth="1"/>
    <col min="12322" max="12322" width="7" style="171" customWidth="1"/>
    <col min="12323" max="12323" width="1" style="171" customWidth="1"/>
    <col min="12324" max="12324" width="2.42578125" style="171" customWidth="1"/>
    <col min="12325" max="12325" width="3" style="171" customWidth="1"/>
    <col min="12326" max="12326" width="3.85546875" style="171" customWidth="1"/>
    <col min="12327" max="12328" width="1.140625" style="171" customWidth="1"/>
    <col min="12329" max="12329" width="9.140625" style="171" customWidth="1"/>
    <col min="12330" max="12331" width="1.140625" style="171" customWidth="1"/>
    <col min="12332" max="12332" width="6.85546875" style="171" customWidth="1"/>
    <col min="12333" max="12334" width="1.140625" style="171" customWidth="1"/>
    <col min="12335" max="12335" width="7.140625" style="171" customWidth="1"/>
    <col min="12336" max="12336" width="1.42578125" style="171" customWidth="1"/>
    <col min="12337" max="12337" width="1" style="171" customWidth="1"/>
    <col min="12338" max="12338" width="2.42578125" style="171" customWidth="1"/>
    <col min="12339" max="12340" width="1" style="171" customWidth="1"/>
    <col min="12341" max="12544" width="6.85546875" style="171" customWidth="1"/>
    <col min="12545" max="12553" width="1.140625" style="171" customWidth="1"/>
    <col min="12554" max="12554" width="2.28515625" style="171" customWidth="1"/>
    <col min="12555" max="12556" width="1.140625" style="171" customWidth="1"/>
    <col min="12557" max="12557" width="7.28515625" style="171" customWidth="1"/>
    <col min="12558" max="12558" width="19.5703125" style="171" customWidth="1"/>
    <col min="12559" max="12559" width="10.7109375" style="171" customWidth="1"/>
    <col min="12560" max="12561" width="2.28515625" style="171" customWidth="1"/>
    <col min="12562" max="12562" width="5.7109375" style="171" customWidth="1"/>
    <col min="12563" max="12563" width="1.140625" style="171" customWidth="1"/>
    <col min="12564" max="12565" width="2.28515625" style="171" customWidth="1"/>
    <col min="12566" max="12568" width="1.140625" style="171" customWidth="1"/>
    <col min="12569" max="12569" width="2.28515625" style="171" customWidth="1"/>
    <col min="12570" max="12571" width="1.140625" style="171" customWidth="1"/>
    <col min="12572" max="12572" width="6.85546875" style="171" customWidth="1"/>
    <col min="12573" max="12573" width="1.140625" style="171" customWidth="1"/>
    <col min="12574" max="12574" width="2.28515625" style="171" customWidth="1"/>
    <col min="12575" max="12575" width="1.42578125" style="171" customWidth="1"/>
    <col min="12576" max="12576" width="3.140625" style="171" customWidth="1"/>
    <col min="12577" max="12577" width="1" style="171" customWidth="1"/>
    <col min="12578" max="12578" width="7" style="171" customWidth="1"/>
    <col min="12579" max="12579" width="1" style="171" customWidth="1"/>
    <col min="12580" max="12580" width="2.42578125" style="171" customWidth="1"/>
    <col min="12581" max="12581" width="3" style="171" customWidth="1"/>
    <col min="12582" max="12582" width="3.85546875" style="171" customWidth="1"/>
    <col min="12583" max="12584" width="1.140625" style="171" customWidth="1"/>
    <col min="12585" max="12585" width="9.140625" style="171" customWidth="1"/>
    <col min="12586" max="12587" width="1.140625" style="171" customWidth="1"/>
    <col min="12588" max="12588" width="6.85546875" style="171" customWidth="1"/>
    <col min="12589" max="12590" width="1.140625" style="171" customWidth="1"/>
    <col min="12591" max="12591" width="7.140625" style="171" customWidth="1"/>
    <col min="12592" max="12592" width="1.42578125" style="171" customWidth="1"/>
    <col min="12593" max="12593" width="1" style="171" customWidth="1"/>
    <col min="12594" max="12594" width="2.42578125" style="171" customWidth="1"/>
    <col min="12595" max="12596" width="1" style="171" customWidth="1"/>
    <col min="12597" max="12800" width="6.85546875" style="171" customWidth="1"/>
    <col min="12801" max="12809" width="1.140625" style="171" customWidth="1"/>
    <col min="12810" max="12810" width="2.28515625" style="171" customWidth="1"/>
    <col min="12811" max="12812" width="1.140625" style="171" customWidth="1"/>
    <col min="12813" max="12813" width="7.28515625" style="171" customWidth="1"/>
    <col min="12814" max="12814" width="19.5703125" style="171" customWidth="1"/>
    <col min="12815" max="12815" width="10.7109375" style="171" customWidth="1"/>
    <col min="12816" max="12817" width="2.28515625" style="171" customWidth="1"/>
    <col min="12818" max="12818" width="5.7109375" style="171" customWidth="1"/>
    <col min="12819" max="12819" width="1.140625" style="171" customWidth="1"/>
    <col min="12820" max="12821" width="2.28515625" style="171" customWidth="1"/>
    <col min="12822" max="12824" width="1.140625" style="171" customWidth="1"/>
    <col min="12825" max="12825" width="2.28515625" style="171" customWidth="1"/>
    <col min="12826" max="12827" width="1.140625" style="171" customWidth="1"/>
    <col min="12828" max="12828" width="6.85546875" style="171" customWidth="1"/>
    <col min="12829" max="12829" width="1.140625" style="171" customWidth="1"/>
    <col min="12830" max="12830" width="2.28515625" style="171" customWidth="1"/>
    <col min="12831" max="12831" width="1.42578125" style="171" customWidth="1"/>
    <col min="12832" max="12832" width="3.140625" style="171" customWidth="1"/>
    <col min="12833" max="12833" width="1" style="171" customWidth="1"/>
    <col min="12834" max="12834" width="7" style="171" customWidth="1"/>
    <col min="12835" max="12835" width="1" style="171" customWidth="1"/>
    <col min="12836" max="12836" width="2.42578125" style="171" customWidth="1"/>
    <col min="12837" max="12837" width="3" style="171" customWidth="1"/>
    <col min="12838" max="12838" width="3.85546875" style="171" customWidth="1"/>
    <col min="12839" max="12840" width="1.140625" style="171" customWidth="1"/>
    <col min="12841" max="12841" width="9.140625" style="171" customWidth="1"/>
    <col min="12842" max="12843" width="1.140625" style="171" customWidth="1"/>
    <col min="12844" max="12844" width="6.85546875" style="171" customWidth="1"/>
    <col min="12845" max="12846" width="1.140625" style="171" customWidth="1"/>
    <col min="12847" max="12847" width="7.140625" style="171" customWidth="1"/>
    <col min="12848" max="12848" width="1.42578125" style="171" customWidth="1"/>
    <col min="12849" max="12849" width="1" style="171" customWidth="1"/>
    <col min="12850" max="12850" width="2.42578125" style="171" customWidth="1"/>
    <col min="12851" max="12852" width="1" style="171" customWidth="1"/>
    <col min="12853" max="13056" width="6.85546875" style="171" customWidth="1"/>
    <col min="13057" max="13065" width="1.140625" style="171" customWidth="1"/>
    <col min="13066" max="13066" width="2.28515625" style="171" customWidth="1"/>
    <col min="13067" max="13068" width="1.140625" style="171" customWidth="1"/>
    <col min="13069" max="13069" width="7.28515625" style="171" customWidth="1"/>
    <col min="13070" max="13070" width="19.5703125" style="171" customWidth="1"/>
    <col min="13071" max="13071" width="10.7109375" style="171" customWidth="1"/>
    <col min="13072" max="13073" width="2.28515625" style="171" customWidth="1"/>
    <col min="13074" max="13074" width="5.7109375" style="171" customWidth="1"/>
    <col min="13075" max="13075" width="1.140625" style="171" customWidth="1"/>
    <col min="13076" max="13077" width="2.28515625" style="171" customWidth="1"/>
    <col min="13078" max="13080" width="1.140625" style="171" customWidth="1"/>
    <col min="13081" max="13081" width="2.28515625" style="171" customWidth="1"/>
    <col min="13082" max="13083" width="1.140625" style="171" customWidth="1"/>
    <col min="13084" max="13084" width="6.85546875" style="171" customWidth="1"/>
    <col min="13085" max="13085" width="1.140625" style="171" customWidth="1"/>
    <col min="13086" max="13086" width="2.28515625" style="171" customWidth="1"/>
    <col min="13087" max="13087" width="1.42578125" style="171" customWidth="1"/>
    <col min="13088" max="13088" width="3.140625" style="171" customWidth="1"/>
    <col min="13089" max="13089" width="1" style="171" customWidth="1"/>
    <col min="13090" max="13090" width="7" style="171" customWidth="1"/>
    <col min="13091" max="13091" width="1" style="171" customWidth="1"/>
    <col min="13092" max="13092" width="2.42578125" style="171" customWidth="1"/>
    <col min="13093" max="13093" width="3" style="171" customWidth="1"/>
    <col min="13094" max="13094" width="3.85546875" style="171" customWidth="1"/>
    <col min="13095" max="13096" width="1.140625" style="171" customWidth="1"/>
    <col min="13097" max="13097" width="9.140625" style="171" customWidth="1"/>
    <col min="13098" max="13099" width="1.140625" style="171" customWidth="1"/>
    <col min="13100" max="13100" width="6.85546875" style="171" customWidth="1"/>
    <col min="13101" max="13102" width="1.140625" style="171" customWidth="1"/>
    <col min="13103" max="13103" width="7.140625" style="171" customWidth="1"/>
    <col min="13104" max="13104" width="1.42578125" style="171" customWidth="1"/>
    <col min="13105" max="13105" width="1" style="171" customWidth="1"/>
    <col min="13106" max="13106" width="2.42578125" style="171" customWidth="1"/>
    <col min="13107" max="13108" width="1" style="171" customWidth="1"/>
    <col min="13109" max="13312" width="6.85546875" style="171" customWidth="1"/>
    <col min="13313" max="13321" width="1.140625" style="171" customWidth="1"/>
    <col min="13322" max="13322" width="2.28515625" style="171" customWidth="1"/>
    <col min="13323" max="13324" width="1.140625" style="171" customWidth="1"/>
    <col min="13325" max="13325" width="7.28515625" style="171" customWidth="1"/>
    <col min="13326" max="13326" width="19.5703125" style="171" customWidth="1"/>
    <col min="13327" max="13327" width="10.7109375" style="171" customWidth="1"/>
    <col min="13328" max="13329" width="2.28515625" style="171" customWidth="1"/>
    <col min="13330" max="13330" width="5.7109375" style="171" customWidth="1"/>
    <col min="13331" max="13331" width="1.140625" style="171" customWidth="1"/>
    <col min="13332" max="13333" width="2.28515625" style="171" customWidth="1"/>
    <col min="13334" max="13336" width="1.140625" style="171" customWidth="1"/>
    <col min="13337" max="13337" width="2.28515625" style="171" customWidth="1"/>
    <col min="13338" max="13339" width="1.140625" style="171" customWidth="1"/>
    <col min="13340" max="13340" width="6.85546875" style="171" customWidth="1"/>
    <col min="13341" max="13341" width="1.140625" style="171" customWidth="1"/>
    <col min="13342" max="13342" width="2.28515625" style="171" customWidth="1"/>
    <col min="13343" max="13343" width="1.42578125" style="171" customWidth="1"/>
    <col min="13344" max="13344" width="3.140625" style="171" customWidth="1"/>
    <col min="13345" max="13345" width="1" style="171" customWidth="1"/>
    <col min="13346" max="13346" width="7" style="171" customWidth="1"/>
    <col min="13347" max="13347" width="1" style="171" customWidth="1"/>
    <col min="13348" max="13348" width="2.42578125" style="171" customWidth="1"/>
    <col min="13349" max="13349" width="3" style="171" customWidth="1"/>
    <col min="13350" max="13350" width="3.85546875" style="171" customWidth="1"/>
    <col min="13351" max="13352" width="1.140625" style="171" customWidth="1"/>
    <col min="13353" max="13353" width="9.140625" style="171" customWidth="1"/>
    <col min="13354" max="13355" width="1.140625" style="171" customWidth="1"/>
    <col min="13356" max="13356" width="6.85546875" style="171" customWidth="1"/>
    <col min="13357" max="13358" width="1.140625" style="171" customWidth="1"/>
    <col min="13359" max="13359" width="7.140625" style="171" customWidth="1"/>
    <col min="13360" max="13360" width="1.42578125" style="171" customWidth="1"/>
    <col min="13361" max="13361" width="1" style="171" customWidth="1"/>
    <col min="13362" max="13362" width="2.42578125" style="171" customWidth="1"/>
    <col min="13363" max="13364" width="1" style="171" customWidth="1"/>
    <col min="13365" max="13568" width="6.85546875" style="171" customWidth="1"/>
    <col min="13569" max="13577" width="1.140625" style="171" customWidth="1"/>
    <col min="13578" max="13578" width="2.28515625" style="171" customWidth="1"/>
    <col min="13579" max="13580" width="1.140625" style="171" customWidth="1"/>
    <col min="13581" max="13581" width="7.28515625" style="171" customWidth="1"/>
    <col min="13582" max="13582" width="19.5703125" style="171" customWidth="1"/>
    <col min="13583" max="13583" width="10.7109375" style="171" customWidth="1"/>
    <col min="13584" max="13585" width="2.28515625" style="171" customWidth="1"/>
    <col min="13586" max="13586" width="5.7109375" style="171" customWidth="1"/>
    <col min="13587" max="13587" width="1.140625" style="171" customWidth="1"/>
    <col min="13588" max="13589" width="2.28515625" style="171" customWidth="1"/>
    <col min="13590" max="13592" width="1.140625" style="171" customWidth="1"/>
    <col min="13593" max="13593" width="2.28515625" style="171" customWidth="1"/>
    <col min="13594" max="13595" width="1.140625" style="171" customWidth="1"/>
    <col min="13596" max="13596" width="6.85546875" style="171" customWidth="1"/>
    <col min="13597" max="13597" width="1.140625" style="171" customWidth="1"/>
    <col min="13598" max="13598" width="2.28515625" style="171" customWidth="1"/>
    <col min="13599" max="13599" width="1.42578125" style="171" customWidth="1"/>
    <col min="13600" max="13600" width="3.140625" style="171" customWidth="1"/>
    <col min="13601" max="13601" width="1" style="171" customWidth="1"/>
    <col min="13602" max="13602" width="7" style="171" customWidth="1"/>
    <col min="13603" max="13603" width="1" style="171" customWidth="1"/>
    <col min="13604" max="13604" width="2.42578125" style="171" customWidth="1"/>
    <col min="13605" max="13605" width="3" style="171" customWidth="1"/>
    <col min="13606" max="13606" width="3.85546875" style="171" customWidth="1"/>
    <col min="13607" max="13608" width="1.140625" style="171" customWidth="1"/>
    <col min="13609" max="13609" width="9.140625" style="171" customWidth="1"/>
    <col min="13610" max="13611" width="1.140625" style="171" customWidth="1"/>
    <col min="13612" max="13612" width="6.85546875" style="171" customWidth="1"/>
    <col min="13613" max="13614" width="1.140625" style="171" customWidth="1"/>
    <col min="13615" max="13615" width="7.140625" style="171" customWidth="1"/>
    <col min="13616" max="13616" width="1.42578125" style="171" customWidth="1"/>
    <col min="13617" max="13617" width="1" style="171" customWidth="1"/>
    <col min="13618" max="13618" width="2.42578125" style="171" customWidth="1"/>
    <col min="13619" max="13620" width="1" style="171" customWidth="1"/>
    <col min="13621" max="13824" width="6.85546875" style="171" customWidth="1"/>
    <col min="13825" max="13833" width="1.140625" style="171" customWidth="1"/>
    <col min="13834" max="13834" width="2.28515625" style="171" customWidth="1"/>
    <col min="13835" max="13836" width="1.140625" style="171" customWidth="1"/>
    <col min="13837" max="13837" width="7.28515625" style="171" customWidth="1"/>
    <col min="13838" max="13838" width="19.5703125" style="171" customWidth="1"/>
    <col min="13839" max="13839" width="10.7109375" style="171" customWidth="1"/>
    <col min="13840" max="13841" width="2.28515625" style="171" customWidth="1"/>
    <col min="13842" max="13842" width="5.7109375" style="171" customWidth="1"/>
    <col min="13843" max="13843" width="1.140625" style="171" customWidth="1"/>
    <col min="13844" max="13845" width="2.28515625" style="171" customWidth="1"/>
    <col min="13846" max="13848" width="1.140625" style="171" customWidth="1"/>
    <col min="13849" max="13849" width="2.28515625" style="171" customWidth="1"/>
    <col min="13850" max="13851" width="1.140625" style="171" customWidth="1"/>
    <col min="13852" max="13852" width="6.85546875" style="171" customWidth="1"/>
    <col min="13853" max="13853" width="1.140625" style="171" customWidth="1"/>
    <col min="13854" max="13854" width="2.28515625" style="171" customWidth="1"/>
    <col min="13855" max="13855" width="1.42578125" style="171" customWidth="1"/>
    <col min="13856" max="13856" width="3.140625" style="171" customWidth="1"/>
    <col min="13857" max="13857" width="1" style="171" customWidth="1"/>
    <col min="13858" max="13858" width="7" style="171" customWidth="1"/>
    <col min="13859" max="13859" width="1" style="171" customWidth="1"/>
    <col min="13860" max="13860" width="2.42578125" style="171" customWidth="1"/>
    <col min="13861" max="13861" width="3" style="171" customWidth="1"/>
    <col min="13862" max="13862" width="3.85546875" style="171" customWidth="1"/>
    <col min="13863" max="13864" width="1.140625" style="171" customWidth="1"/>
    <col min="13865" max="13865" width="9.140625" style="171" customWidth="1"/>
    <col min="13866" max="13867" width="1.140625" style="171" customWidth="1"/>
    <col min="13868" max="13868" width="6.85546875" style="171" customWidth="1"/>
    <col min="13869" max="13870" width="1.140625" style="171" customWidth="1"/>
    <col min="13871" max="13871" width="7.140625" style="171" customWidth="1"/>
    <col min="13872" max="13872" width="1.42578125" style="171" customWidth="1"/>
    <col min="13873" max="13873" width="1" style="171" customWidth="1"/>
    <col min="13874" max="13874" width="2.42578125" style="171" customWidth="1"/>
    <col min="13875" max="13876" width="1" style="171" customWidth="1"/>
    <col min="13877" max="14080" width="6.85546875" style="171" customWidth="1"/>
    <col min="14081" max="14089" width="1.140625" style="171" customWidth="1"/>
    <col min="14090" max="14090" width="2.28515625" style="171" customWidth="1"/>
    <col min="14091" max="14092" width="1.140625" style="171" customWidth="1"/>
    <col min="14093" max="14093" width="7.28515625" style="171" customWidth="1"/>
    <col min="14094" max="14094" width="19.5703125" style="171" customWidth="1"/>
    <col min="14095" max="14095" width="10.7109375" style="171" customWidth="1"/>
    <col min="14096" max="14097" width="2.28515625" style="171" customWidth="1"/>
    <col min="14098" max="14098" width="5.7109375" style="171" customWidth="1"/>
    <col min="14099" max="14099" width="1.140625" style="171" customWidth="1"/>
    <col min="14100" max="14101" width="2.28515625" style="171" customWidth="1"/>
    <col min="14102" max="14104" width="1.140625" style="171" customWidth="1"/>
    <col min="14105" max="14105" width="2.28515625" style="171" customWidth="1"/>
    <col min="14106" max="14107" width="1.140625" style="171" customWidth="1"/>
    <col min="14108" max="14108" width="6.85546875" style="171" customWidth="1"/>
    <col min="14109" max="14109" width="1.140625" style="171" customWidth="1"/>
    <col min="14110" max="14110" width="2.28515625" style="171" customWidth="1"/>
    <col min="14111" max="14111" width="1.42578125" style="171" customWidth="1"/>
    <col min="14112" max="14112" width="3.140625" style="171" customWidth="1"/>
    <col min="14113" max="14113" width="1" style="171" customWidth="1"/>
    <col min="14114" max="14114" width="7" style="171" customWidth="1"/>
    <col min="14115" max="14115" width="1" style="171" customWidth="1"/>
    <col min="14116" max="14116" width="2.42578125" style="171" customWidth="1"/>
    <col min="14117" max="14117" width="3" style="171" customWidth="1"/>
    <col min="14118" max="14118" width="3.85546875" style="171" customWidth="1"/>
    <col min="14119" max="14120" width="1.140625" style="171" customWidth="1"/>
    <col min="14121" max="14121" width="9.140625" style="171" customWidth="1"/>
    <col min="14122" max="14123" width="1.140625" style="171" customWidth="1"/>
    <col min="14124" max="14124" width="6.85546875" style="171" customWidth="1"/>
    <col min="14125" max="14126" width="1.140625" style="171" customWidth="1"/>
    <col min="14127" max="14127" width="7.140625" style="171" customWidth="1"/>
    <col min="14128" max="14128" width="1.42578125" style="171" customWidth="1"/>
    <col min="14129" max="14129" width="1" style="171" customWidth="1"/>
    <col min="14130" max="14130" width="2.42578125" style="171" customWidth="1"/>
    <col min="14131" max="14132" width="1" style="171" customWidth="1"/>
    <col min="14133" max="14336" width="6.85546875" style="171" customWidth="1"/>
    <col min="14337" max="14345" width="1.140625" style="171" customWidth="1"/>
    <col min="14346" max="14346" width="2.28515625" style="171" customWidth="1"/>
    <col min="14347" max="14348" width="1.140625" style="171" customWidth="1"/>
    <col min="14349" max="14349" width="7.28515625" style="171" customWidth="1"/>
    <col min="14350" max="14350" width="19.5703125" style="171" customWidth="1"/>
    <col min="14351" max="14351" width="10.7109375" style="171" customWidth="1"/>
    <col min="14352" max="14353" width="2.28515625" style="171" customWidth="1"/>
    <col min="14354" max="14354" width="5.7109375" style="171" customWidth="1"/>
    <col min="14355" max="14355" width="1.140625" style="171" customWidth="1"/>
    <col min="14356" max="14357" width="2.28515625" style="171" customWidth="1"/>
    <col min="14358" max="14360" width="1.140625" style="171" customWidth="1"/>
    <col min="14361" max="14361" width="2.28515625" style="171" customWidth="1"/>
    <col min="14362" max="14363" width="1.140625" style="171" customWidth="1"/>
    <col min="14364" max="14364" width="6.85546875" style="171" customWidth="1"/>
    <col min="14365" max="14365" width="1.140625" style="171" customWidth="1"/>
    <col min="14366" max="14366" width="2.28515625" style="171" customWidth="1"/>
    <col min="14367" max="14367" width="1.42578125" style="171" customWidth="1"/>
    <col min="14368" max="14368" width="3.140625" style="171" customWidth="1"/>
    <col min="14369" max="14369" width="1" style="171" customWidth="1"/>
    <col min="14370" max="14370" width="7" style="171" customWidth="1"/>
    <col min="14371" max="14371" width="1" style="171" customWidth="1"/>
    <col min="14372" max="14372" width="2.42578125" style="171" customWidth="1"/>
    <col min="14373" max="14373" width="3" style="171" customWidth="1"/>
    <col min="14374" max="14374" width="3.85546875" style="171" customWidth="1"/>
    <col min="14375" max="14376" width="1.140625" style="171" customWidth="1"/>
    <col min="14377" max="14377" width="9.140625" style="171" customWidth="1"/>
    <col min="14378" max="14379" width="1.140625" style="171" customWidth="1"/>
    <col min="14380" max="14380" width="6.85546875" style="171" customWidth="1"/>
    <col min="14381" max="14382" width="1.140625" style="171" customWidth="1"/>
    <col min="14383" max="14383" width="7.140625" style="171" customWidth="1"/>
    <col min="14384" max="14384" width="1.42578125" style="171" customWidth="1"/>
    <col min="14385" max="14385" width="1" style="171" customWidth="1"/>
    <col min="14386" max="14386" width="2.42578125" style="171" customWidth="1"/>
    <col min="14387" max="14388" width="1" style="171" customWidth="1"/>
    <col min="14389" max="14592" width="6.85546875" style="171" customWidth="1"/>
    <col min="14593" max="14601" width="1.140625" style="171" customWidth="1"/>
    <col min="14602" max="14602" width="2.28515625" style="171" customWidth="1"/>
    <col min="14603" max="14604" width="1.140625" style="171" customWidth="1"/>
    <col min="14605" max="14605" width="7.28515625" style="171" customWidth="1"/>
    <col min="14606" max="14606" width="19.5703125" style="171" customWidth="1"/>
    <col min="14607" max="14607" width="10.7109375" style="171" customWidth="1"/>
    <col min="14608" max="14609" width="2.28515625" style="171" customWidth="1"/>
    <col min="14610" max="14610" width="5.7109375" style="171" customWidth="1"/>
    <col min="14611" max="14611" width="1.140625" style="171" customWidth="1"/>
    <col min="14612" max="14613" width="2.28515625" style="171" customWidth="1"/>
    <col min="14614" max="14616" width="1.140625" style="171" customWidth="1"/>
    <col min="14617" max="14617" width="2.28515625" style="171" customWidth="1"/>
    <col min="14618" max="14619" width="1.140625" style="171" customWidth="1"/>
    <col min="14620" max="14620" width="6.85546875" style="171" customWidth="1"/>
    <col min="14621" max="14621" width="1.140625" style="171" customWidth="1"/>
    <col min="14622" max="14622" width="2.28515625" style="171" customWidth="1"/>
    <col min="14623" max="14623" width="1.42578125" style="171" customWidth="1"/>
    <col min="14624" max="14624" width="3.140625" style="171" customWidth="1"/>
    <col min="14625" max="14625" width="1" style="171" customWidth="1"/>
    <col min="14626" max="14626" width="7" style="171" customWidth="1"/>
    <col min="14627" max="14627" width="1" style="171" customWidth="1"/>
    <col min="14628" max="14628" width="2.42578125" style="171" customWidth="1"/>
    <col min="14629" max="14629" width="3" style="171" customWidth="1"/>
    <col min="14630" max="14630" width="3.85546875" style="171" customWidth="1"/>
    <col min="14631" max="14632" width="1.140625" style="171" customWidth="1"/>
    <col min="14633" max="14633" width="9.140625" style="171" customWidth="1"/>
    <col min="14634" max="14635" width="1.140625" style="171" customWidth="1"/>
    <col min="14636" max="14636" width="6.85546875" style="171" customWidth="1"/>
    <col min="14637" max="14638" width="1.140625" style="171" customWidth="1"/>
    <col min="14639" max="14639" width="7.140625" style="171" customWidth="1"/>
    <col min="14640" max="14640" width="1.42578125" style="171" customWidth="1"/>
    <col min="14641" max="14641" width="1" style="171" customWidth="1"/>
    <col min="14642" max="14642" width="2.42578125" style="171" customWidth="1"/>
    <col min="14643" max="14644" width="1" style="171" customWidth="1"/>
    <col min="14645" max="14848" width="6.85546875" style="171" customWidth="1"/>
    <col min="14849" max="14857" width="1.140625" style="171" customWidth="1"/>
    <col min="14858" max="14858" width="2.28515625" style="171" customWidth="1"/>
    <col min="14859" max="14860" width="1.140625" style="171" customWidth="1"/>
    <col min="14861" max="14861" width="7.28515625" style="171" customWidth="1"/>
    <col min="14862" max="14862" width="19.5703125" style="171" customWidth="1"/>
    <col min="14863" max="14863" width="10.7109375" style="171" customWidth="1"/>
    <col min="14864" max="14865" width="2.28515625" style="171" customWidth="1"/>
    <col min="14866" max="14866" width="5.7109375" style="171" customWidth="1"/>
    <col min="14867" max="14867" width="1.140625" style="171" customWidth="1"/>
    <col min="14868" max="14869" width="2.28515625" style="171" customWidth="1"/>
    <col min="14870" max="14872" width="1.140625" style="171" customWidth="1"/>
    <col min="14873" max="14873" width="2.28515625" style="171" customWidth="1"/>
    <col min="14874" max="14875" width="1.140625" style="171" customWidth="1"/>
    <col min="14876" max="14876" width="6.85546875" style="171" customWidth="1"/>
    <col min="14877" max="14877" width="1.140625" style="171" customWidth="1"/>
    <col min="14878" max="14878" width="2.28515625" style="171" customWidth="1"/>
    <col min="14879" max="14879" width="1.42578125" style="171" customWidth="1"/>
    <col min="14880" max="14880" width="3.140625" style="171" customWidth="1"/>
    <col min="14881" max="14881" width="1" style="171" customWidth="1"/>
    <col min="14882" max="14882" width="7" style="171" customWidth="1"/>
    <col min="14883" max="14883" width="1" style="171" customWidth="1"/>
    <col min="14884" max="14884" width="2.42578125" style="171" customWidth="1"/>
    <col min="14885" max="14885" width="3" style="171" customWidth="1"/>
    <col min="14886" max="14886" width="3.85546875" style="171" customWidth="1"/>
    <col min="14887" max="14888" width="1.140625" style="171" customWidth="1"/>
    <col min="14889" max="14889" width="9.140625" style="171" customWidth="1"/>
    <col min="14890" max="14891" width="1.140625" style="171" customWidth="1"/>
    <col min="14892" max="14892" width="6.85546875" style="171" customWidth="1"/>
    <col min="14893" max="14894" width="1.140625" style="171" customWidth="1"/>
    <col min="14895" max="14895" width="7.140625" style="171" customWidth="1"/>
    <col min="14896" max="14896" width="1.42578125" style="171" customWidth="1"/>
    <col min="14897" max="14897" width="1" style="171" customWidth="1"/>
    <col min="14898" max="14898" width="2.42578125" style="171" customWidth="1"/>
    <col min="14899" max="14900" width="1" style="171" customWidth="1"/>
    <col min="14901" max="15104" width="6.85546875" style="171" customWidth="1"/>
    <col min="15105" max="15113" width="1.140625" style="171" customWidth="1"/>
    <col min="15114" max="15114" width="2.28515625" style="171" customWidth="1"/>
    <col min="15115" max="15116" width="1.140625" style="171" customWidth="1"/>
    <col min="15117" max="15117" width="7.28515625" style="171" customWidth="1"/>
    <col min="15118" max="15118" width="19.5703125" style="171" customWidth="1"/>
    <col min="15119" max="15119" width="10.7109375" style="171" customWidth="1"/>
    <col min="15120" max="15121" width="2.28515625" style="171" customWidth="1"/>
    <col min="15122" max="15122" width="5.7109375" style="171" customWidth="1"/>
    <col min="15123" max="15123" width="1.140625" style="171" customWidth="1"/>
    <col min="15124" max="15125" width="2.28515625" style="171" customWidth="1"/>
    <col min="15126" max="15128" width="1.140625" style="171" customWidth="1"/>
    <col min="15129" max="15129" width="2.28515625" style="171" customWidth="1"/>
    <col min="15130" max="15131" width="1.140625" style="171" customWidth="1"/>
    <col min="15132" max="15132" width="6.85546875" style="171" customWidth="1"/>
    <col min="15133" max="15133" width="1.140625" style="171" customWidth="1"/>
    <col min="15134" max="15134" width="2.28515625" style="171" customWidth="1"/>
    <col min="15135" max="15135" width="1.42578125" style="171" customWidth="1"/>
    <col min="15136" max="15136" width="3.140625" style="171" customWidth="1"/>
    <col min="15137" max="15137" width="1" style="171" customWidth="1"/>
    <col min="15138" max="15138" width="7" style="171" customWidth="1"/>
    <col min="15139" max="15139" width="1" style="171" customWidth="1"/>
    <col min="15140" max="15140" width="2.42578125" style="171" customWidth="1"/>
    <col min="15141" max="15141" width="3" style="171" customWidth="1"/>
    <col min="15142" max="15142" width="3.85546875" style="171" customWidth="1"/>
    <col min="15143" max="15144" width="1.140625" style="171" customWidth="1"/>
    <col min="15145" max="15145" width="9.140625" style="171" customWidth="1"/>
    <col min="15146" max="15147" width="1.140625" style="171" customWidth="1"/>
    <col min="15148" max="15148" width="6.85546875" style="171" customWidth="1"/>
    <col min="15149" max="15150" width="1.140625" style="171" customWidth="1"/>
    <col min="15151" max="15151" width="7.140625" style="171" customWidth="1"/>
    <col min="15152" max="15152" width="1.42578125" style="171" customWidth="1"/>
    <col min="15153" max="15153" width="1" style="171" customWidth="1"/>
    <col min="15154" max="15154" width="2.42578125" style="171" customWidth="1"/>
    <col min="15155" max="15156" width="1" style="171" customWidth="1"/>
    <col min="15157" max="15360" width="6.85546875" style="171" customWidth="1"/>
    <col min="15361" max="15369" width="1.140625" style="171" customWidth="1"/>
    <col min="15370" max="15370" width="2.28515625" style="171" customWidth="1"/>
    <col min="15371" max="15372" width="1.140625" style="171" customWidth="1"/>
    <col min="15373" max="15373" width="7.28515625" style="171" customWidth="1"/>
    <col min="15374" max="15374" width="19.5703125" style="171" customWidth="1"/>
    <col min="15375" max="15375" width="10.7109375" style="171" customWidth="1"/>
    <col min="15376" max="15377" width="2.28515625" style="171" customWidth="1"/>
    <col min="15378" max="15378" width="5.7109375" style="171" customWidth="1"/>
    <col min="15379" max="15379" width="1.140625" style="171" customWidth="1"/>
    <col min="15380" max="15381" width="2.28515625" style="171" customWidth="1"/>
    <col min="15382" max="15384" width="1.140625" style="171" customWidth="1"/>
    <col min="15385" max="15385" width="2.28515625" style="171" customWidth="1"/>
    <col min="15386" max="15387" width="1.140625" style="171" customWidth="1"/>
    <col min="15388" max="15388" width="6.85546875" style="171" customWidth="1"/>
    <col min="15389" max="15389" width="1.140625" style="171" customWidth="1"/>
    <col min="15390" max="15390" width="2.28515625" style="171" customWidth="1"/>
    <col min="15391" max="15391" width="1.42578125" style="171" customWidth="1"/>
    <col min="15392" max="15392" width="3.140625" style="171" customWidth="1"/>
    <col min="15393" max="15393" width="1" style="171" customWidth="1"/>
    <col min="15394" max="15394" width="7" style="171" customWidth="1"/>
    <col min="15395" max="15395" width="1" style="171" customWidth="1"/>
    <col min="15396" max="15396" width="2.42578125" style="171" customWidth="1"/>
    <col min="15397" max="15397" width="3" style="171" customWidth="1"/>
    <col min="15398" max="15398" width="3.85546875" style="171" customWidth="1"/>
    <col min="15399" max="15400" width="1.140625" style="171" customWidth="1"/>
    <col min="15401" max="15401" width="9.140625" style="171" customWidth="1"/>
    <col min="15402" max="15403" width="1.140625" style="171" customWidth="1"/>
    <col min="15404" max="15404" width="6.85546875" style="171" customWidth="1"/>
    <col min="15405" max="15406" width="1.140625" style="171" customWidth="1"/>
    <col min="15407" max="15407" width="7.140625" style="171" customWidth="1"/>
    <col min="15408" max="15408" width="1.42578125" style="171" customWidth="1"/>
    <col min="15409" max="15409" width="1" style="171" customWidth="1"/>
    <col min="15410" max="15410" width="2.42578125" style="171" customWidth="1"/>
    <col min="15411" max="15412" width="1" style="171" customWidth="1"/>
    <col min="15413" max="15616" width="6.85546875" style="171" customWidth="1"/>
    <col min="15617" max="15625" width="1.140625" style="171" customWidth="1"/>
    <col min="15626" max="15626" width="2.28515625" style="171" customWidth="1"/>
    <col min="15627" max="15628" width="1.140625" style="171" customWidth="1"/>
    <col min="15629" max="15629" width="7.28515625" style="171" customWidth="1"/>
    <col min="15630" max="15630" width="19.5703125" style="171" customWidth="1"/>
    <col min="15631" max="15631" width="10.7109375" style="171" customWidth="1"/>
    <col min="15632" max="15633" width="2.28515625" style="171" customWidth="1"/>
    <col min="15634" max="15634" width="5.7109375" style="171" customWidth="1"/>
    <col min="15635" max="15635" width="1.140625" style="171" customWidth="1"/>
    <col min="15636" max="15637" width="2.28515625" style="171" customWidth="1"/>
    <col min="15638" max="15640" width="1.140625" style="171" customWidth="1"/>
    <col min="15641" max="15641" width="2.28515625" style="171" customWidth="1"/>
    <col min="15642" max="15643" width="1.140625" style="171" customWidth="1"/>
    <col min="15644" max="15644" width="6.85546875" style="171" customWidth="1"/>
    <col min="15645" max="15645" width="1.140625" style="171" customWidth="1"/>
    <col min="15646" max="15646" width="2.28515625" style="171" customWidth="1"/>
    <col min="15647" max="15647" width="1.42578125" style="171" customWidth="1"/>
    <col min="15648" max="15648" width="3.140625" style="171" customWidth="1"/>
    <col min="15649" max="15649" width="1" style="171" customWidth="1"/>
    <col min="15650" max="15650" width="7" style="171" customWidth="1"/>
    <col min="15651" max="15651" width="1" style="171" customWidth="1"/>
    <col min="15652" max="15652" width="2.42578125" style="171" customWidth="1"/>
    <col min="15653" max="15653" width="3" style="171" customWidth="1"/>
    <col min="15654" max="15654" width="3.85546875" style="171" customWidth="1"/>
    <col min="15655" max="15656" width="1.140625" style="171" customWidth="1"/>
    <col min="15657" max="15657" width="9.140625" style="171" customWidth="1"/>
    <col min="15658" max="15659" width="1.140625" style="171" customWidth="1"/>
    <col min="15660" max="15660" width="6.85546875" style="171" customWidth="1"/>
    <col min="15661" max="15662" width="1.140625" style="171" customWidth="1"/>
    <col min="15663" max="15663" width="7.140625" style="171" customWidth="1"/>
    <col min="15664" max="15664" width="1.42578125" style="171" customWidth="1"/>
    <col min="15665" max="15665" width="1" style="171" customWidth="1"/>
    <col min="15666" max="15666" width="2.42578125" style="171" customWidth="1"/>
    <col min="15667" max="15668" width="1" style="171" customWidth="1"/>
    <col min="15669" max="15872" width="6.85546875" style="171" customWidth="1"/>
    <col min="15873" max="15881" width="1.140625" style="171" customWidth="1"/>
    <col min="15882" max="15882" width="2.28515625" style="171" customWidth="1"/>
    <col min="15883" max="15884" width="1.140625" style="171" customWidth="1"/>
    <col min="15885" max="15885" width="7.28515625" style="171" customWidth="1"/>
    <col min="15886" max="15886" width="19.5703125" style="171" customWidth="1"/>
    <col min="15887" max="15887" width="10.7109375" style="171" customWidth="1"/>
    <col min="15888" max="15889" width="2.28515625" style="171" customWidth="1"/>
    <col min="15890" max="15890" width="5.7109375" style="171" customWidth="1"/>
    <col min="15891" max="15891" width="1.140625" style="171" customWidth="1"/>
    <col min="15892" max="15893" width="2.28515625" style="171" customWidth="1"/>
    <col min="15894" max="15896" width="1.140625" style="171" customWidth="1"/>
    <col min="15897" max="15897" width="2.28515625" style="171" customWidth="1"/>
    <col min="15898" max="15899" width="1.140625" style="171" customWidth="1"/>
    <col min="15900" max="15900" width="6.85546875" style="171" customWidth="1"/>
    <col min="15901" max="15901" width="1.140625" style="171" customWidth="1"/>
    <col min="15902" max="15902" width="2.28515625" style="171" customWidth="1"/>
    <col min="15903" max="15903" width="1.42578125" style="171" customWidth="1"/>
    <col min="15904" max="15904" width="3.140625" style="171" customWidth="1"/>
    <col min="15905" max="15905" width="1" style="171" customWidth="1"/>
    <col min="15906" max="15906" width="7" style="171" customWidth="1"/>
    <col min="15907" max="15907" width="1" style="171" customWidth="1"/>
    <col min="15908" max="15908" width="2.42578125" style="171" customWidth="1"/>
    <col min="15909" max="15909" width="3" style="171" customWidth="1"/>
    <col min="15910" max="15910" width="3.85546875" style="171" customWidth="1"/>
    <col min="15911" max="15912" width="1.140625" style="171" customWidth="1"/>
    <col min="15913" max="15913" width="9.140625" style="171" customWidth="1"/>
    <col min="15914" max="15915" width="1.140625" style="171" customWidth="1"/>
    <col min="15916" max="15916" width="6.85546875" style="171" customWidth="1"/>
    <col min="15917" max="15918" width="1.140625" style="171" customWidth="1"/>
    <col min="15919" max="15919" width="7.140625" style="171" customWidth="1"/>
    <col min="15920" max="15920" width="1.42578125" style="171" customWidth="1"/>
    <col min="15921" max="15921" width="1" style="171" customWidth="1"/>
    <col min="15922" max="15922" width="2.42578125" style="171" customWidth="1"/>
    <col min="15923" max="15924" width="1" style="171" customWidth="1"/>
    <col min="15925" max="16128" width="6.85546875" style="171" customWidth="1"/>
    <col min="16129" max="16137" width="1.140625" style="171" customWidth="1"/>
    <col min="16138" max="16138" width="2.28515625" style="171" customWidth="1"/>
    <col min="16139" max="16140" width="1.140625" style="171" customWidth="1"/>
    <col min="16141" max="16141" width="7.28515625" style="171" customWidth="1"/>
    <col min="16142" max="16142" width="19.5703125" style="171" customWidth="1"/>
    <col min="16143" max="16143" width="10.7109375" style="171" customWidth="1"/>
    <col min="16144" max="16145" width="2.28515625" style="171" customWidth="1"/>
    <col min="16146" max="16146" width="5.7109375" style="171" customWidth="1"/>
    <col min="16147" max="16147" width="1.140625" style="171" customWidth="1"/>
    <col min="16148" max="16149" width="2.28515625" style="171" customWidth="1"/>
    <col min="16150" max="16152" width="1.140625" style="171" customWidth="1"/>
    <col min="16153" max="16153" width="2.28515625" style="171" customWidth="1"/>
    <col min="16154" max="16155" width="1.140625" style="171" customWidth="1"/>
    <col min="16156" max="16156" width="6.85546875" style="171" customWidth="1"/>
    <col min="16157" max="16157" width="1.140625" style="171" customWidth="1"/>
    <col min="16158" max="16158" width="2.28515625" style="171" customWidth="1"/>
    <col min="16159" max="16159" width="1.42578125" style="171" customWidth="1"/>
    <col min="16160" max="16160" width="3.140625" style="171" customWidth="1"/>
    <col min="16161" max="16161" width="1" style="171" customWidth="1"/>
    <col min="16162" max="16162" width="7" style="171" customWidth="1"/>
    <col min="16163" max="16163" width="1" style="171" customWidth="1"/>
    <col min="16164" max="16164" width="2.42578125" style="171" customWidth="1"/>
    <col min="16165" max="16165" width="3" style="171" customWidth="1"/>
    <col min="16166" max="16166" width="3.85546875" style="171" customWidth="1"/>
    <col min="16167" max="16168" width="1.140625" style="171" customWidth="1"/>
    <col min="16169" max="16169" width="9.140625" style="171" customWidth="1"/>
    <col min="16170" max="16171" width="1.140625" style="171" customWidth="1"/>
    <col min="16172" max="16172" width="6.85546875" style="171" customWidth="1"/>
    <col min="16173" max="16174" width="1.140625" style="171" customWidth="1"/>
    <col min="16175" max="16175" width="7.140625" style="171" customWidth="1"/>
    <col min="16176" max="16176" width="1.42578125" style="171" customWidth="1"/>
    <col min="16177" max="16177" width="1" style="171" customWidth="1"/>
    <col min="16178" max="16178" width="2.42578125" style="171" customWidth="1"/>
    <col min="16179" max="16180" width="1" style="171" customWidth="1"/>
    <col min="16181" max="16384" width="6.85546875" style="171" customWidth="1"/>
  </cols>
  <sheetData>
    <row r="1" spans="1:50" ht="15.75" x14ac:dyDescent="0.25">
      <c r="G1" s="246" t="s">
        <v>105</v>
      </c>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row>
    <row r="2" spans="1:50" ht="15.75" x14ac:dyDescent="0.25">
      <c r="G2" s="246" t="s">
        <v>467</v>
      </c>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R2" s="220" t="s">
        <v>424</v>
      </c>
      <c r="AS2" s="220"/>
      <c r="AU2" s="176">
        <v>1</v>
      </c>
      <c r="AV2" s="220" t="s">
        <v>108</v>
      </c>
      <c r="AW2" s="220"/>
    </row>
    <row r="3" spans="1:50" x14ac:dyDescent="0.25">
      <c r="AR3" s="220"/>
      <c r="AS3" s="220"/>
      <c r="AW3" s="234">
        <v>1</v>
      </c>
      <c r="AX3" s="234"/>
    </row>
    <row r="4" spans="1:50" x14ac:dyDescent="0.25">
      <c r="AR4" s="220"/>
      <c r="AS4" s="220"/>
    </row>
    <row r="5" spans="1:50" x14ac:dyDescent="0.25">
      <c r="G5" s="246" t="s">
        <v>468</v>
      </c>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R5" s="220" t="s">
        <v>426</v>
      </c>
      <c r="AS5" s="220"/>
      <c r="AU5" s="227">
        <v>44817</v>
      </c>
      <c r="AV5" s="227"/>
    </row>
    <row r="6" spans="1:50" x14ac:dyDescent="0.25">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R6" s="220"/>
      <c r="AS6" s="220"/>
    </row>
    <row r="7" spans="1:50" x14ac:dyDescent="0.25">
      <c r="AR7" s="220"/>
      <c r="AS7" s="220"/>
    </row>
    <row r="9" spans="1:50" x14ac:dyDescent="0.25">
      <c r="AR9" s="220" t="s">
        <v>427</v>
      </c>
      <c r="AS9" s="220"/>
      <c r="AU9" s="223">
        <v>0.80767361111111102</v>
      </c>
      <c r="AV9" s="223"/>
    </row>
    <row r="10" spans="1:50" x14ac:dyDescent="0.25">
      <c r="G10" s="222" t="s">
        <v>469</v>
      </c>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c r="AN10" s="222"/>
      <c r="AO10" s="222"/>
      <c r="AR10" s="220"/>
      <c r="AS10" s="220"/>
      <c r="AU10" s="223"/>
      <c r="AV10" s="223"/>
    </row>
    <row r="11" spans="1:50" x14ac:dyDescent="0.25">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c r="AN11" s="222"/>
      <c r="AO11" s="222"/>
      <c r="AR11" s="220"/>
      <c r="AS11" s="220"/>
    </row>
    <row r="12" spans="1:50" x14ac:dyDescent="0.25">
      <c r="P12" s="222" t="s">
        <v>12</v>
      </c>
      <c r="Q12" s="222"/>
      <c r="R12" s="222"/>
      <c r="S12" s="222"/>
      <c r="T12" s="222"/>
      <c r="U12" s="222"/>
      <c r="V12" s="222"/>
      <c r="W12" s="222"/>
      <c r="X12" s="222"/>
      <c r="Y12" s="222"/>
      <c r="Z12" s="222"/>
      <c r="AA12" s="222"/>
      <c r="AR12" s="220"/>
      <c r="AS12" s="220"/>
    </row>
    <row r="13" spans="1:50" x14ac:dyDescent="0.25">
      <c r="P13" s="222"/>
      <c r="Q13" s="222"/>
      <c r="R13" s="222"/>
      <c r="S13" s="222"/>
      <c r="T13" s="222"/>
      <c r="U13" s="222"/>
      <c r="V13" s="222"/>
      <c r="W13" s="222"/>
      <c r="X13" s="222"/>
      <c r="Y13" s="222"/>
      <c r="Z13" s="222"/>
      <c r="AA13" s="222"/>
      <c r="AR13" s="220" t="s">
        <v>317</v>
      </c>
      <c r="AS13" s="220"/>
      <c r="AT13" s="220"/>
      <c r="AU13" s="224" t="s">
        <v>470</v>
      </c>
      <c r="AV13" s="224"/>
      <c r="AW13" s="224"/>
      <c r="AX13" s="224"/>
    </row>
    <row r="14" spans="1:50" x14ac:dyDescent="0.25">
      <c r="AR14" s="220"/>
      <c r="AS14" s="220"/>
      <c r="AT14" s="220"/>
      <c r="AU14" s="224"/>
      <c r="AV14" s="224"/>
      <c r="AW14" s="224"/>
      <c r="AX14" s="224"/>
    </row>
    <row r="16" spans="1:50" x14ac:dyDescent="0.25">
      <c r="A16" s="220" t="s">
        <v>116</v>
      </c>
      <c r="B16" s="220"/>
      <c r="C16" s="220"/>
      <c r="D16" s="220"/>
      <c r="E16" s="220"/>
      <c r="F16" s="220"/>
      <c r="G16" s="220"/>
      <c r="H16" s="220"/>
      <c r="I16" s="220"/>
      <c r="K16" s="224" t="s">
        <v>429</v>
      </c>
      <c r="L16" s="224"/>
      <c r="M16" s="224"/>
      <c r="O16" s="222" t="s">
        <v>430</v>
      </c>
      <c r="P16" s="222"/>
      <c r="Q16" s="222"/>
      <c r="R16" s="222"/>
      <c r="S16" s="222"/>
      <c r="T16" s="222"/>
      <c r="U16" s="222"/>
      <c r="V16" s="222"/>
      <c r="W16" s="222"/>
      <c r="X16" s="222"/>
      <c r="Y16" s="222"/>
      <c r="Z16" s="222"/>
      <c r="AA16" s="222"/>
      <c r="AB16" s="222"/>
      <c r="AC16" s="222"/>
      <c r="AD16" s="222"/>
      <c r="AF16" s="220" t="s">
        <v>431</v>
      </c>
      <c r="AG16" s="220"/>
      <c r="AH16" s="220"/>
      <c r="AI16" s="220"/>
      <c r="AJ16" s="220"/>
      <c r="AK16" s="220"/>
      <c r="AL16" s="220"/>
      <c r="AM16" s="220"/>
      <c r="AN16" s="220"/>
      <c r="AO16" s="220"/>
      <c r="AP16" s="220"/>
      <c r="AQ16" s="220"/>
      <c r="AR16" s="220"/>
      <c r="AS16" s="220"/>
      <c r="AT16" s="220"/>
      <c r="AU16" s="220"/>
      <c r="AV16" s="220"/>
    </row>
    <row r="18" spans="1:52" x14ac:dyDescent="0.25">
      <c r="A18" s="212" t="s">
        <v>41</v>
      </c>
      <c r="B18" s="212"/>
      <c r="C18" s="212"/>
      <c r="D18" s="243" t="s">
        <v>432</v>
      </c>
      <c r="E18" s="243"/>
      <c r="F18" s="243"/>
      <c r="G18" s="243" t="s">
        <v>43</v>
      </c>
      <c r="H18" s="243"/>
      <c r="I18" s="243"/>
      <c r="J18" s="243" t="s">
        <v>433</v>
      </c>
      <c r="K18" s="243"/>
      <c r="L18" s="243" t="s">
        <v>45</v>
      </c>
      <c r="M18" s="243"/>
      <c r="N18" s="212" t="s">
        <v>117</v>
      </c>
      <c r="O18" s="212"/>
      <c r="R18" s="243" t="s">
        <v>471</v>
      </c>
      <c r="T18" s="243" t="s">
        <v>435</v>
      </c>
      <c r="U18" s="243"/>
      <c r="V18" s="243"/>
      <c r="W18" s="243"/>
      <c r="X18" s="243"/>
      <c r="Y18" s="243"/>
      <c r="AB18" s="243" t="s">
        <v>436</v>
      </c>
      <c r="AC18" s="243"/>
      <c r="AD18" s="243"/>
      <c r="AE18" s="243"/>
      <c r="AF18" s="243"/>
      <c r="AG18" s="243"/>
      <c r="AH18" s="243"/>
      <c r="AI18" s="243"/>
      <c r="AJ18" s="243"/>
      <c r="AO18" s="243" t="s">
        <v>472</v>
      </c>
      <c r="AP18" s="243"/>
      <c r="AQ18" s="243"/>
      <c r="AR18" s="243"/>
      <c r="AS18" s="243"/>
      <c r="AT18" s="243"/>
      <c r="AU18" s="243"/>
      <c r="AV18" s="243"/>
      <c r="AW18" s="243"/>
    </row>
    <row r="19" spans="1:52" x14ac:dyDescent="0.25">
      <c r="R19" s="243"/>
      <c r="T19" s="243"/>
      <c r="U19" s="243"/>
      <c r="V19" s="243"/>
      <c r="W19" s="243"/>
      <c r="X19" s="243"/>
      <c r="Y19" s="243"/>
      <c r="AB19" s="182" t="s">
        <v>439</v>
      </c>
      <c r="AD19" s="244" t="s">
        <v>120</v>
      </c>
      <c r="AE19" s="244"/>
      <c r="AF19" s="244"/>
      <c r="AH19" s="183" t="s">
        <v>440</v>
      </c>
      <c r="AJ19" s="245" t="s">
        <v>441</v>
      </c>
      <c r="AK19" s="245"/>
      <c r="AO19" s="187" t="s">
        <v>439</v>
      </c>
      <c r="AQ19" s="259" t="s">
        <v>120</v>
      </c>
      <c r="AR19" s="259"/>
      <c r="AU19" s="260" t="s">
        <v>440</v>
      </c>
      <c r="AV19" s="260"/>
      <c r="AW19" s="260" t="s">
        <v>441</v>
      </c>
      <c r="AX19" s="260"/>
      <c r="AY19" s="260"/>
    </row>
    <row r="21" spans="1:52" x14ac:dyDescent="0.25">
      <c r="B21" s="220" t="s">
        <v>442</v>
      </c>
      <c r="C21" s="220"/>
      <c r="D21" s="220"/>
      <c r="E21" s="220"/>
      <c r="F21" s="220"/>
      <c r="G21" s="220"/>
      <c r="I21" s="258" t="s">
        <v>473</v>
      </c>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row>
    <row r="22" spans="1:52" x14ac:dyDescent="0.25">
      <c r="B22" s="220"/>
      <c r="C22" s="220"/>
      <c r="D22" s="220"/>
      <c r="E22" s="220"/>
      <c r="F22" s="220"/>
      <c r="G22" s="220"/>
    </row>
    <row r="23" spans="1:52" x14ac:dyDescent="0.25">
      <c r="A23" s="258" t="s">
        <v>445</v>
      </c>
      <c r="B23" s="258"/>
      <c r="D23" s="258" t="s">
        <v>132</v>
      </c>
      <c r="E23" s="258"/>
      <c r="F23" s="258"/>
      <c r="G23" s="258"/>
      <c r="H23" s="258"/>
      <c r="I23" s="258"/>
      <c r="J23" s="258"/>
      <c r="K23" s="258"/>
      <c r="L23" s="258"/>
      <c r="M23" s="258"/>
      <c r="N23" s="258"/>
      <c r="O23" s="258"/>
      <c r="P23" s="258"/>
      <c r="Q23" s="258"/>
      <c r="R23" s="258"/>
      <c r="S23" s="258"/>
      <c r="T23" s="258"/>
    </row>
    <row r="24" spans="1:52" x14ac:dyDescent="0.25">
      <c r="G24" s="256" t="s">
        <v>15</v>
      </c>
      <c r="H24" s="256"/>
      <c r="I24" s="256"/>
      <c r="J24" s="256" t="s">
        <v>14</v>
      </c>
      <c r="K24" s="256"/>
      <c r="L24" s="235" t="s">
        <v>24</v>
      </c>
      <c r="M24" s="235"/>
      <c r="N24" s="235"/>
      <c r="O24" s="235"/>
      <c r="P24" s="235"/>
      <c r="Q24" s="235"/>
      <c r="R24" s="235"/>
      <c r="S24" s="235"/>
      <c r="T24" s="235"/>
      <c r="U24" s="235"/>
      <c r="V24" s="235"/>
      <c r="W24" s="235"/>
      <c r="AN24" s="257">
        <v>10801654</v>
      </c>
      <c r="AO24" s="257"/>
      <c r="AQ24" s="257">
        <v>10801654</v>
      </c>
      <c r="AR24" s="257"/>
      <c r="AS24" s="257">
        <v>2907624.8</v>
      </c>
      <c r="AT24" s="257"/>
      <c r="AU24" s="257"/>
      <c r="AV24" s="257"/>
      <c r="AX24" s="255">
        <v>26.92</v>
      </c>
      <c r="AY24" s="255"/>
      <c r="AZ24" s="255"/>
    </row>
    <row r="25" spans="1:52" x14ac:dyDescent="0.25">
      <c r="I25" s="252">
        <v>1</v>
      </c>
      <c r="J25" s="252"/>
      <c r="L25" s="235" t="s">
        <v>449</v>
      </c>
      <c r="M25" s="235"/>
      <c r="N25" s="235"/>
      <c r="O25" s="235"/>
      <c r="P25" s="235"/>
      <c r="R25" s="188">
        <v>0</v>
      </c>
      <c r="T25" s="249" t="s">
        <v>98</v>
      </c>
      <c r="U25" s="249"/>
      <c r="V25" s="249"/>
      <c r="W25" s="249"/>
      <c r="X25" s="249"/>
      <c r="Y25" s="249"/>
      <c r="Z25" s="249"/>
      <c r="AB25" s="250">
        <v>12</v>
      </c>
      <c r="AC25" s="250"/>
      <c r="AD25" s="250">
        <v>12</v>
      </c>
      <c r="AE25" s="250"/>
      <c r="AF25" s="250"/>
      <c r="AG25" s="250"/>
      <c r="AH25" s="189">
        <v>4</v>
      </c>
      <c r="AJ25" s="254">
        <v>33.33</v>
      </c>
      <c r="AK25" s="254"/>
    </row>
    <row r="26" spans="1:52" x14ac:dyDescent="0.25">
      <c r="I26" s="252">
        <v>2</v>
      </c>
      <c r="J26" s="252"/>
      <c r="L26" s="235" t="s">
        <v>449</v>
      </c>
      <c r="M26" s="235"/>
      <c r="N26" s="235"/>
      <c r="O26" s="235"/>
      <c r="P26" s="235"/>
      <c r="R26" s="188">
        <v>0</v>
      </c>
      <c r="T26" s="249" t="s">
        <v>98</v>
      </c>
      <c r="U26" s="249"/>
      <c r="V26" s="249"/>
      <c r="W26" s="249"/>
      <c r="X26" s="249"/>
      <c r="Y26" s="249"/>
      <c r="Z26" s="249"/>
      <c r="AB26" s="250">
        <v>12</v>
      </c>
      <c r="AC26" s="250"/>
      <c r="AD26" s="250">
        <v>12</v>
      </c>
      <c r="AE26" s="250"/>
      <c r="AF26" s="250"/>
      <c r="AG26" s="250"/>
      <c r="AH26" s="189">
        <v>4</v>
      </c>
      <c r="AJ26" s="254">
        <v>33.33</v>
      </c>
      <c r="AK26" s="254"/>
    </row>
    <row r="27" spans="1:52" x14ac:dyDescent="0.25">
      <c r="G27" s="256" t="s">
        <v>16</v>
      </c>
      <c r="H27" s="256"/>
      <c r="I27" s="256"/>
      <c r="J27" s="256" t="s">
        <v>14</v>
      </c>
      <c r="K27" s="256"/>
      <c r="L27" s="235" t="s">
        <v>17</v>
      </c>
      <c r="M27" s="235"/>
      <c r="N27" s="235"/>
      <c r="O27" s="235"/>
      <c r="P27" s="235"/>
      <c r="Q27" s="235"/>
      <c r="R27" s="235"/>
      <c r="S27" s="235"/>
      <c r="T27" s="235"/>
      <c r="U27" s="235"/>
      <c r="V27" s="235"/>
      <c r="W27" s="235"/>
      <c r="AN27" s="257">
        <v>4698346</v>
      </c>
      <c r="AO27" s="257"/>
      <c r="AQ27" s="257">
        <v>4698346</v>
      </c>
      <c r="AR27" s="257"/>
      <c r="AS27" s="257">
        <v>1326982.8</v>
      </c>
      <c r="AT27" s="257"/>
      <c r="AU27" s="257"/>
      <c r="AV27" s="257"/>
      <c r="AX27" s="255">
        <v>28.24</v>
      </c>
      <c r="AY27" s="255"/>
      <c r="AZ27" s="255"/>
    </row>
    <row r="28" spans="1:52" x14ac:dyDescent="0.25">
      <c r="I28" s="252">
        <v>1</v>
      </c>
      <c r="J28" s="252"/>
      <c r="L28" s="253" t="s">
        <v>453</v>
      </c>
      <c r="M28" s="253"/>
      <c r="N28" s="253"/>
      <c r="O28" s="253"/>
      <c r="P28" s="253"/>
      <c r="R28" s="188">
        <v>0</v>
      </c>
      <c r="T28" s="249" t="s">
        <v>98</v>
      </c>
      <c r="U28" s="249"/>
      <c r="V28" s="249"/>
      <c r="W28" s="249"/>
      <c r="X28" s="249"/>
      <c r="Y28" s="249"/>
      <c r="Z28" s="249"/>
      <c r="AB28" s="250">
        <v>240</v>
      </c>
      <c r="AC28" s="250"/>
      <c r="AD28" s="250">
        <v>240</v>
      </c>
      <c r="AE28" s="250"/>
      <c r="AF28" s="250"/>
      <c r="AG28" s="250"/>
      <c r="AH28" s="189">
        <v>69</v>
      </c>
      <c r="AJ28" s="254">
        <v>28.75</v>
      </c>
      <c r="AK28" s="254"/>
    </row>
    <row r="29" spans="1:52" x14ac:dyDescent="0.25">
      <c r="L29" s="253"/>
      <c r="M29" s="253"/>
      <c r="N29" s="253"/>
      <c r="O29" s="253"/>
      <c r="P29" s="253"/>
    </row>
    <row r="30" spans="1:52" x14ac:dyDescent="0.25">
      <c r="I30" s="252">
        <v>2</v>
      </c>
      <c r="J30" s="252"/>
      <c r="L30" s="253" t="s">
        <v>454</v>
      </c>
      <c r="M30" s="253"/>
      <c r="N30" s="253"/>
      <c r="O30" s="253"/>
      <c r="P30" s="253"/>
      <c r="R30" s="188">
        <v>0</v>
      </c>
      <c r="T30" s="249" t="s">
        <v>98</v>
      </c>
      <c r="U30" s="249"/>
      <c r="V30" s="249"/>
      <c r="W30" s="249"/>
      <c r="X30" s="249"/>
      <c r="Y30" s="249"/>
      <c r="Z30" s="249"/>
      <c r="AB30" s="250">
        <v>168</v>
      </c>
      <c r="AC30" s="250"/>
      <c r="AD30" s="250">
        <v>168</v>
      </c>
      <c r="AE30" s="250"/>
      <c r="AF30" s="250"/>
      <c r="AG30" s="250"/>
      <c r="AH30" s="189">
        <v>49</v>
      </c>
      <c r="AJ30" s="254">
        <v>29.17</v>
      </c>
      <c r="AK30" s="254"/>
    </row>
    <row r="31" spans="1:52" x14ac:dyDescent="0.25">
      <c r="L31" s="253"/>
      <c r="M31" s="253"/>
      <c r="N31" s="253"/>
      <c r="O31" s="253"/>
      <c r="P31" s="253"/>
    </row>
    <row r="32" spans="1:52" x14ac:dyDescent="0.25">
      <c r="I32" s="252">
        <v>9</v>
      </c>
      <c r="J32" s="252"/>
      <c r="L32" s="253" t="s">
        <v>455</v>
      </c>
      <c r="M32" s="253"/>
      <c r="N32" s="253"/>
      <c r="O32" s="253"/>
      <c r="P32" s="253"/>
      <c r="R32" s="188">
        <v>0</v>
      </c>
      <c r="T32" s="249" t="s">
        <v>98</v>
      </c>
      <c r="U32" s="249"/>
      <c r="V32" s="249"/>
      <c r="W32" s="249"/>
      <c r="X32" s="249"/>
      <c r="Y32" s="249"/>
      <c r="Z32" s="249"/>
      <c r="AB32" s="250">
        <v>72</v>
      </c>
      <c r="AC32" s="250"/>
      <c r="AD32" s="250">
        <v>72</v>
      </c>
      <c r="AE32" s="250"/>
      <c r="AF32" s="250"/>
      <c r="AG32" s="250"/>
      <c r="AH32" s="189">
        <v>20</v>
      </c>
      <c r="AJ32" s="254">
        <v>27.78</v>
      </c>
      <c r="AK32" s="254"/>
    </row>
    <row r="33" spans="5:51" x14ac:dyDescent="0.25">
      <c r="L33" s="253"/>
      <c r="M33" s="253"/>
      <c r="N33" s="253"/>
      <c r="O33" s="253"/>
      <c r="P33" s="253"/>
    </row>
    <row r="34" spans="5:51" x14ac:dyDescent="0.25">
      <c r="E34" s="243" t="s">
        <v>474</v>
      </c>
      <c r="F34" s="243"/>
      <c r="G34" s="243"/>
      <c r="H34" s="243"/>
      <c r="I34" s="243"/>
      <c r="J34" s="190" t="s">
        <v>445</v>
      </c>
      <c r="K34" s="247" t="s">
        <v>132</v>
      </c>
      <c r="L34" s="247"/>
      <c r="M34" s="247"/>
      <c r="N34" s="247"/>
      <c r="O34" s="247"/>
      <c r="P34" s="247"/>
      <c r="Q34" s="247"/>
      <c r="R34" s="247"/>
      <c r="S34" s="247"/>
      <c r="T34" s="247"/>
      <c r="U34" s="247"/>
      <c r="V34" s="247"/>
      <c r="W34" s="247"/>
      <c r="X34" s="247"/>
      <c r="AN34" s="248">
        <v>15500000</v>
      </c>
      <c r="AO34" s="248"/>
      <c r="AQ34" s="248">
        <v>15500000</v>
      </c>
      <c r="AR34" s="248"/>
      <c r="AT34" s="248">
        <v>4234607.5999999996</v>
      </c>
      <c r="AU34" s="248"/>
      <c r="AV34" s="248"/>
      <c r="AX34" s="251">
        <v>27.320049032258066</v>
      </c>
      <c r="AY34" s="251"/>
    </row>
    <row r="37" spans="5:51" x14ac:dyDescent="0.25">
      <c r="AH37" s="210" t="s">
        <v>23</v>
      </c>
      <c r="AI37" s="210"/>
      <c r="AJ37" s="210"/>
      <c r="AK37" s="210"/>
      <c r="AL37" s="210"/>
      <c r="AM37" s="210"/>
      <c r="AN37" s="210"/>
      <c r="AO37" s="210"/>
      <c r="AP37" s="210"/>
      <c r="AQ37" s="210"/>
      <c r="AR37" s="210"/>
      <c r="AS37" s="210"/>
      <c r="AT37" s="210"/>
      <c r="AU37" s="210"/>
      <c r="AV37" s="210"/>
    </row>
    <row r="38" spans="5:51" x14ac:dyDescent="0.25">
      <c r="AH38" s="210" t="s">
        <v>422</v>
      </c>
      <c r="AI38" s="210"/>
      <c r="AJ38" s="210"/>
      <c r="AK38" s="210"/>
      <c r="AL38" s="210"/>
      <c r="AM38" s="210"/>
      <c r="AN38" s="210"/>
      <c r="AO38" s="210"/>
      <c r="AP38" s="210"/>
      <c r="AQ38" s="210"/>
      <c r="AR38" s="210"/>
      <c r="AS38" s="210"/>
      <c r="AT38" s="210"/>
      <c r="AU38" s="210"/>
      <c r="AV38" s="210"/>
    </row>
    <row r="39" spans="5:51" x14ac:dyDescent="0.25">
      <c r="AH39" s="210" t="s">
        <v>21</v>
      </c>
      <c r="AI39" s="210"/>
      <c r="AJ39" s="210"/>
      <c r="AK39" s="210"/>
      <c r="AL39" s="210"/>
      <c r="AM39" s="210"/>
      <c r="AN39" s="210"/>
      <c r="AO39" s="210"/>
      <c r="AP39" s="210"/>
      <c r="AQ39" s="210"/>
      <c r="AR39" s="210"/>
      <c r="AS39" s="210"/>
      <c r="AT39" s="210"/>
      <c r="AU39" s="210"/>
      <c r="AV39" s="210"/>
    </row>
  </sheetData>
  <mergeCells count="90">
    <mergeCell ref="G5:AO6"/>
    <mergeCell ref="AR5:AS7"/>
    <mergeCell ref="AU5:AV5"/>
    <mergeCell ref="G1:AO1"/>
    <mergeCell ref="G2:AO2"/>
    <mergeCell ref="AR2:AS4"/>
    <mergeCell ref="AV2:AW2"/>
    <mergeCell ref="AW3:AX3"/>
    <mergeCell ref="AR9:AS12"/>
    <mergeCell ref="AU9:AV10"/>
    <mergeCell ref="G10:AO11"/>
    <mergeCell ref="P12:AA13"/>
    <mergeCell ref="AR13:AT14"/>
    <mergeCell ref="AU13:AX14"/>
    <mergeCell ref="A16:I16"/>
    <mergeCell ref="K16:M16"/>
    <mergeCell ref="O16:AD16"/>
    <mergeCell ref="AF16:AV16"/>
    <mergeCell ref="A18:C18"/>
    <mergeCell ref="D18:F18"/>
    <mergeCell ref="G18:I18"/>
    <mergeCell ref="J18:K18"/>
    <mergeCell ref="L18:M18"/>
    <mergeCell ref="N18:O18"/>
    <mergeCell ref="R18:R19"/>
    <mergeCell ref="T18:Y19"/>
    <mergeCell ref="AB18:AJ18"/>
    <mergeCell ref="AO18:AW18"/>
    <mergeCell ref="AD19:AF19"/>
    <mergeCell ref="AJ19:AK19"/>
    <mergeCell ref="AQ19:AR19"/>
    <mergeCell ref="AU19:AV19"/>
    <mergeCell ref="AW19:AY19"/>
    <mergeCell ref="B21:G22"/>
    <mergeCell ref="I21:AL21"/>
    <mergeCell ref="A23:B23"/>
    <mergeCell ref="D23:T23"/>
    <mergeCell ref="G24:I24"/>
    <mergeCell ref="J24:K24"/>
    <mergeCell ref="L24:W24"/>
    <mergeCell ref="I25:J25"/>
    <mergeCell ref="L25:P25"/>
    <mergeCell ref="T25:Z25"/>
    <mergeCell ref="AB25:AC25"/>
    <mergeCell ref="AD25:AG25"/>
    <mergeCell ref="AJ26:AK26"/>
    <mergeCell ref="AN24:AO24"/>
    <mergeCell ref="AQ24:AR24"/>
    <mergeCell ref="AS24:AV24"/>
    <mergeCell ref="AX24:AZ24"/>
    <mergeCell ref="AJ25:AK25"/>
    <mergeCell ref="I26:J26"/>
    <mergeCell ref="L26:P26"/>
    <mergeCell ref="T26:Z26"/>
    <mergeCell ref="AB26:AC26"/>
    <mergeCell ref="AD26:AG26"/>
    <mergeCell ref="AX27:AZ27"/>
    <mergeCell ref="I28:J28"/>
    <mergeCell ref="L28:P29"/>
    <mergeCell ref="T28:Z28"/>
    <mergeCell ref="AB28:AC28"/>
    <mergeCell ref="AD28:AG28"/>
    <mergeCell ref="AJ28:AK28"/>
    <mergeCell ref="G27:I27"/>
    <mergeCell ref="J27:K27"/>
    <mergeCell ref="L27:W27"/>
    <mergeCell ref="AN27:AO27"/>
    <mergeCell ref="AQ27:AR27"/>
    <mergeCell ref="AS27:AV27"/>
    <mergeCell ref="T30:Z30"/>
    <mergeCell ref="AB30:AC30"/>
    <mergeCell ref="AD30:AG30"/>
    <mergeCell ref="AX34:AY34"/>
    <mergeCell ref="I32:J32"/>
    <mergeCell ref="L32:P33"/>
    <mergeCell ref="T32:Z32"/>
    <mergeCell ref="AB32:AC32"/>
    <mergeCell ref="AD32:AG32"/>
    <mergeCell ref="AJ32:AK32"/>
    <mergeCell ref="AJ30:AK30"/>
    <mergeCell ref="I30:J30"/>
    <mergeCell ref="L30:P31"/>
    <mergeCell ref="AH37:AV37"/>
    <mergeCell ref="AH38:AV38"/>
    <mergeCell ref="AH39:AV39"/>
    <mergeCell ref="E34:I34"/>
    <mergeCell ref="K34:X34"/>
    <mergeCell ref="AN34:AO34"/>
    <mergeCell ref="AQ34:AR34"/>
    <mergeCell ref="AT34:AV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AFB8-6056-4ECD-9C5E-24948D49DE52}">
  <dimension ref="B2:AD26"/>
  <sheetViews>
    <sheetView workbookViewId="0">
      <selection activeCell="A12" sqref="A12"/>
    </sheetView>
  </sheetViews>
  <sheetFormatPr baseColWidth="10" defaultRowHeight="15" x14ac:dyDescent="0.25"/>
  <cols>
    <col min="1" max="2" width="1.140625" style="171" customWidth="1"/>
    <col min="3" max="3" width="3.28515625" style="171" customWidth="1"/>
    <col min="4" max="4" width="2.42578125" style="171" customWidth="1"/>
    <col min="5" max="5" width="3.42578125" style="171" customWidth="1"/>
    <col min="6" max="6" width="2.28515625" style="171" customWidth="1"/>
    <col min="7" max="8" width="1.140625" style="171" customWidth="1"/>
    <col min="9" max="9" width="6.85546875" style="171" customWidth="1"/>
    <col min="10" max="10" width="8" style="171" customWidth="1"/>
    <col min="11" max="11" width="2.28515625" style="171" customWidth="1"/>
    <col min="12" max="12" width="10.28515625" style="171" customWidth="1"/>
    <col min="13" max="13" width="24" style="171" customWidth="1"/>
    <col min="14" max="14" width="8" style="171" customWidth="1"/>
    <col min="15" max="15" width="1.140625" style="171" customWidth="1"/>
    <col min="16" max="16" width="1.5703125" style="171" customWidth="1"/>
    <col min="17" max="18" width="12.140625" style="171" customWidth="1"/>
    <col min="19" max="19" width="11.85546875" style="171" customWidth="1"/>
    <col min="20" max="20" width="2.28515625" style="171" customWidth="1"/>
    <col min="21" max="21" width="1.140625" style="171" customWidth="1"/>
    <col min="22" max="22" width="5.7109375" style="171" customWidth="1"/>
    <col min="23" max="23" width="6.85546875" style="171" customWidth="1"/>
    <col min="24" max="24" width="2.28515625" style="171" customWidth="1"/>
    <col min="25" max="25" width="1.140625" style="171" customWidth="1"/>
    <col min="26" max="26" width="3.28515625" style="171" customWidth="1"/>
    <col min="27" max="27" width="1.28515625" style="171" customWidth="1"/>
    <col min="28" max="28" width="3.140625" style="171" customWidth="1"/>
    <col min="29" max="29" width="2.5703125" style="171" customWidth="1"/>
    <col min="30" max="30" width="1.140625" style="171" customWidth="1"/>
    <col min="31" max="256" width="6.85546875" style="171" customWidth="1"/>
    <col min="257" max="258" width="1.140625" style="171" customWidth="1"/>
    <col min="259" max="259" width="3.28515625" style="171" customWidth="1"/>
    <col min="260" max="260" width="2.42578125" style="171" customWidth="1"/>
    <col min="261" max="261" width="3.42578125" style="171" customWidth="1"/>
    <col min="262" max="262" width="2.28515625" style="171" customWidth="1"/>
    <col min="263" max="264" width="1.140625" style="171" customWidth="1"/>
    <col min="265" max="265" width="6.85546875" style="171" customWidth="1"/>
    <col min="266" max="266" width="8" style="171" customWidth="1"/>
    <col min="267" max="267" width="2.28515625" style="171" customWidth="1"/>
    <col min="268" max="268" width="10.28515625" style="171" customWidth="1"/>
    <col min="269" max="269" width="24" style="171" customWidth="1"/>
    <col min="270" max="270" width="8" style="171" customWidth="1"/>
    <col min="271" max="271" width="1.140625" style="171" customWidth="1"/>
    <col min="272" max="272" width="1.5703125" style="171" customWidth="1"/>
    <col min="273" max="274" width="12.140625" style="171" customWidth="1"/>
    <col min="275" max="275" width="11.85546875" style="171" customWidth="1"/>
    <col min="276" max="276" width="2.28515625" style="171" customWidth="1"/>
    <col min="277" max="277" width="1.140625" style="171" customWidth="1"/>
    <col min="278" max="278" width="5.7109375" style="171" customWidth="1"/>
    <col min="279" max="279" width="6.85546875" style="171" customWidth="1"/>
    <col min="280" max="280" width="2.28515625" style="171" customWidth="1"/>
    <col min="281" max="281" width="1.140625" style="171" customWidth="1"/>
    <col min="282" max="282" width="3.28515625" style="171" customWidth="1"/>
    <col min="283" max="283" width="1.28515625" style="171" customWidth="1"/>
    <col min="284" max="284" width="3.140625" style="171" customWidth="1"/>
    <col min="285" max="285" width="2.5703125" style="171" customWidth="1"/>
    <col min="286" max="286" width="1.140625" style="171" customWidth="1"/>
    <col min="287" max="512" width="6.85546875" style="171" customWidth="1"/>
    <col min="513" max="514" width="1.140625" style="171" customWidth="1"/>
    <col min="515" max="515" width="3.28515625" style="171" customWidth="1"/>
    <col min="516" max="516" width="2.42578125" style="171" customWidth="1"/>
    <col min="517" max="517" width="3.42578125" style="171" customWidth="1"/>
    <col min="518" max="518" width="2.28515625" style="171" customWidth="1"/>
    <col min="519" max="520" width="1.140625" style="171" customWidth="1"/>
    <col min="521" max="521" width="6.85546875" style="171" customWidth="1"/>
    <col min="522" max="522" width="8" style="171" customWidth="1"/>
    <col min="523" max="523" width="2.28515625" style="171" customWidth="1"/>
    <col min="524" max="524" width="10.28515625" style="171" customWidth="1"/>
    <col min="525" max="525" width="24" style="171" customWidth="1"/>
    <col min="526" max="526" width="8" style="171" customWidth="1"/>
    <col min="527" max="527" width="1.140625" style="171" customWidth="1"/>
    <col min="528" max="528" width="1.5703125" style="171" customWidth="1"/>
    <col min="529" max="530" width="12.140625" style="171" customWidth="1"/>
    <col min="531" max="531" width="11.85546875" style="171" customWidth="1"/>
    <col min="532" max="532" width="2.28515625" style="171" customWidth="1"/>
    <col min="533" max="533" width="1.140625" style="171" customWidth="1"/>
    <col min="534" max="534" width="5.7109375" style="171" customWidth="1"/>
    <col min="535" max="535" width="6.85546875" style="171" customWidth="1"/>
    <col min="536" max="536" width="2.28515625" style="171" customWidth="1"/>
    <col min="537" max="537" width="1.140625" style="171" customWidth="1"/>
    <col min="538" max="538" width="3.28515625" style="171" customWidth="1"/>
    <col min="539" max="539" width="1.28515625" style="171" customWidth="1"/>
    <col min="540" max="540" width="3.140625" style="171" customWidth="1"/>
    <col min="541" max="541" width="2.5703125" style="171" customWidth="1"/>
    <col min="542" max="542" width="1.140625" style="171" customWidth="1"/>
    <col min="543" max="768" width="6.85546875" style="171" customWidth="1"/>
    <col min="769" max="770" width="1.140625" style="171" customWidth="1"/>
    <col min="771" max="771" width="3.28515625" style="171" customWidth="1"/>
    <col min="772" max="772" width="2.42578125" style="171" customWidth="1"/>
    <col min="773" max="773" width="3.42578125" style="171" customWidth="1"/>
    <col min="774" max="774" width="2.28515625" style="171" customWidth="1"/>
    <col min="775" max="776" width="1.140625" style="171" customWidth="1"/>
    <col min="777" max="777" width="6.85546875" style="171" customWidth="1"/>
    <col min="778" max="778" width="8" style="171" customWidth="1"/>
    <col min="779" max="779" width="2.28515625" style="171" customWidth="1"/>
    <col min="780" max="780" width="10.28515625" style="171" customWidth="1"/>
    <col min="781" max="781" width="24" style="171" customWidth="1"/>
    <col min="782" max="782" width="8" style="171" customWidth="1"/>
    <col min="783" max="783" width="1.140625" style="171" customWidth="1"/>
    <col min="784" max="784" width="1.5703125" style="171" customWidth="1"/>
    <col min="785" max="786" width="12.140625" style="171" customWidth="1"/>
    <col min="787" max="787" width="11.85546875" style="171" customWidth="1"/>
    <col min="788" max="788" width="2.28515625" style="171" customWidth="1"/>
    <col min="789" max="789" width="1.140625" style="171" customWidth="1"/>
    <col min="790" max="790" width="5.7109375" style="171" customWidth="1"/>
    <col min="791" max="791" width="6.85546875" style="171" customWidth="1"/>
    <col min="792" max="792" width="2.28515625" style="171" customWidth="1"/>
    <col min="793" max="793" width="1.140625" style="171" customWidth="1"/>
    <col min="794" max="794" width="3.28515625" style="171" customWidth="1"/>
    <col min="795" max="795" width="1.28515625" style="171" customWidth="1"/>
    <col min="796" max="796" width="3.140625" style="171" customWidth="1"/>
    <col min="797" max="797" width="2.5703125" style="171" customWidth="1"/>
    <col min="798" max="798" width="1.140625" style="171" customWidth="1"/>
    <col min="799" max="1024" width="6.85546875" style="171" customWidth="1"/>
    <col min="1025" max="1026" width="1.140625" style="171" customWidth="1"/>
    <col min="1027" max="1027" width="3.28515625" style="171" customWidth="1"/>
    <col min="1028" max="1028" width="2.42578125" style="171" customWidth="1"/>
    <col min="1029" max="1029" width="3.42578125" style="171" customWidth="1"/>
    <col min="1030" max="1030" width="2.28515625" style="171" customWidth="1"/>
    <col min="1031" max="1032" width="1.140625" style="171" customWidth="1"/>
    <col min="1033" max="1033" width="6.85546875" style="171" customWidth="1"/>
    <col min="1034" max="1034" width="8" style="171" customWidth="1"/>
    <col min="1035" max="1035" width="2.28515625" style="171" customWidth="1"/>
    <col min="1036" max="1036" width="10.28515625" style="171" customWidth="1"/>
    <col min="1037" max="1037" width="24" style="171" customWidth="1"/>
    <col min="1038" max="1038" width="8" style="171" customWidth="1"/>
    <col min="1039" max="1039" width="1.140625" style="171" customWidth="1"/>
    <col min="1040" max="1040" width="1.5703125" style="171" customWidth="1"/>
    <col min="1041" max="1042" width="12.140625" style="171" customWidth="1"/>
    <col min="1043" max="1043" width="11.85546875" style="171" customWidth="1"/>
    <col min="1044" max="1044" width="2.28515625" style="171" customWidth="1"/>
    <col min="1045" max="1045" width="1.140625" style="171" customWidth="1"/>
    <col min="1046" max="1046" width="5.7109375" style="171" customWidth="1"/>
    <col min="1047" max="1047" width="6.85546875" style="171" customWidth="1"/>
    <col min="1048" max="1048" width="2.28515625" style="171" customWidth="1"/>
    <col min="1049" max="1049" width="1.140625" style="171" customWidth="1"/>
    <col min="1050" max="1050" width="3.28515625" style="171" customWidth="1"/>
    <col min="1051" max="1051" width="1.28515625" style="171" customWidth="1"/>
    <col min="1052" max="1052" width="3.140625" style="171" customWidth="1"/>
    <col min="1053" max="1053" width="2.5703125" style="171" customWidth="1"/>
    <col min="1054" max="1054" width="1.140625" style="171" customWidth="1"/>
    <col min="1055" max="1280" width="6.85546875" style="171" customWidth="1"/>
    <col min="1281" max="1282" width="1.140625" style="171" customWidth="1"/>
    <col min="1283" max="1283" width="3.28515625" style="171" customWidth="1"/>
    <col min="1284" max="1284" width="2.42578125" style="171" customWidth="1"/>
    <col min="1285" max="1285" width="3.42578125" style="171" customWidth="1"/>
    <col min="1286" max="1286" width="2.28515625" style="171" customWidth="1"/>
    <col min="1287" max="1288" width="1.140625" style="171" customWidth="1"/>
    <col min="1289" max="1289" width="6.85546875" style="171" customWidth="1"/>
    <col min="1290" max="1290" width="8" style="171" customWidth="1"/>
    <col min="1291" max="1291" width="2.28515625" style="171" customWidth="1"/>
    <col min="1292" max="1292" width="10.28515625" style="171" customWidth="1"/>
    <col min="1293" max="1293" width="24" style="171" customWidth="1"/>
    <col min="1294" max="1294" width="8" style="171" customWidth="1"/>
    <col min="1295" max="1295" width="1.140625" style="171" customWidth="1"/>
    <col min="1296" max="1296" width="1.5703125" style="171" customWidth="1"/>
    <col min="1297" max="1298" width="12.140625" style="171" customWidth="1"/>
    <col min="1299" max="1299" width="11.85546875" style="171" customWidth="1"/>
    <col min="1300" max="1300" width="2.28515625" style="171" customWidth="1"/>
    <col min="1301" max="1301" width="1.140625" style="171" customWidth="1"/>
    <col min="1302" max="1302" width="5.7109375" style="171" customWidth="1"/>
    <col min="1303" max="1303" width="6.85546875" style="171" customWidth="1"/>
    <col min="1304" max="1304" width="2.28515625" style="171" customWidth="1"/>
    <col min="1305" max="1305" width="1.140625" style="171" customWidth="1"/>
    <col min="1306" max="1306" width="3.28515625" style="171" customWidth="1"/>
    <col min="1307" max="1307" width="1.28515625" style="171" customWidth="1"/>
    <col min="1308" max="1308" width="3.140625" style="171" customWidth="1"/>
    <col min="1309" max="1309" width="2.5703125" style="171" customWidth="1"/>
    <col min="1310" max="1310" width="1.140625" style="171" customWidth="1"/>
    <col min="1311" max="1536" width="6.85546875" style="171" customWidth="1"/>
    <col min="1537" max="1538" width="1.140625" style="171" customWidth="1"/>
    <col min="1539" max="1539" width="3.28515625" style="171" customWidth="1"/>
    <col min="1540" max="1540" width="2.42578125" style="171" customWidth="1"/>
    <col min="1541" max="1541" width="3.42578125" style="171" customWidth="1"/>
    <col min="1542" max="1542" width="2.28515625" style="171" customWidth="1"/>
    <col min="1543" max="1544" width="1.140625" style="171" customWidth="1"/>
    <col min="1545" max="1545" width="6.85546875" style="171" customWidth="1"/>
    <col min="1546" max="1546" width="8" style="171" customWidth="1"/>
    <col min="1547" max="1547" width="2.28515625" style="171" customWidth="1"/>
    <col min="1548" max="1548" width="10.28515625" style="171" customWidth="1"/>
    <col min="1549" max="1549" width="24" style="171" customWidth="1"/>
    <col min="1550" max="1550" width="8" style="171" customWidth="1"/>
    <col min="1551" max="1551" width="1.140625" style="171" customWidth="1"/>
    <col min="1552" max="1552" width="1.5703125" style="171" customWidth="1"/>
    <col min="1553" max="1554" width="12.140625" style="171" customWidth="1"/>
    <col min="1555" max="1555" width="11.85546875" style="171" customWidth="1"/>
    <col min="1556" max="1556" width="2.28515625" style="171" customWidth="1"/>
    <col min="1557" max="1557" width="1.140625" style="171" customWidth="1"/>
    <col min="1558" max="1558" width="5.7109375" style="171" customWidth="1"/>
    <col min="1559" max="1559" width="6.85546875" style="171" customWidth="1"/>
    <col min="1560" max="1560" width="2.28515625" style="171" customWidth="1"/>
    <col min="1561" max="1561" width="1.140625" style="171" customWidth="1"/>
    <col min="1562" max="1562" width="3.28515625" style="171" customWidth="1"/>
    <col min="1563" max="1563" width="1.28515625" style="171" customWidth="1"/>
    <col min="1564" max="1564" width="3.140625" style="171" customWidth="1"/>
    <col min="1565" max="1565" width="2.5703125" style="171" customWidth="1"/>
    <col min="1566" max="1566" width="1.140625" style="171" customWidth="1"/>
    <col min="1567" max="1792" width="6.85546875" style="171" customWidth="1"/>
    <col min="1793" max="1794" width="1.140625" style="171" customWidth="1"/>
    <col min="1795" max="1795" width="3.28515625" style="171" customWidth="1"/>
    <col min="1796" max="1796" width="2.42578125" style="171" customWidth="1"/>
    <col min="1797" max="1797" width="3.42578125" style="171" customWidth="1"/>
    <col min="1798" max="1798" width="2.28515625" style="171" customWidth="1"/>
    <col min="1799" max="1800" width="1.140625" style="171" customWidth="1"/>
    <col min="1801" max="1801" width="6.85546875" style="171" customWidth="1"/>
    <col min="1802" max="1802" width="8" style="171" customWidth="1"/>
    <col min="1803" max="1803" width="2.28515625" style="171" customWidth="1"/>
    <col min="1804" max="1804" width="10.28515625" style="171" customWidth="1"/>
    <col min="1805" max="1805" width="24" style="171" customWidth="1"/>
    <col min="1806" max="1806" width="8" style="171" customWidth="1"/>
    <col min="1807" max="1807" width="1.140625" style="171" customWidth="1"/>
    <col min="1808" max="1808" width="1.5703125" style="171" customWidth="1"/>
    <col min="1809" max="1810" width="12.140625" style="171" customWidth="1"/>
    <col min="1811" max="1811" width="11.85546875" style="171" customWidth="1"/>
    <col min="1812" max="1812" width="2.28515625" style="171" customWidth="1"/>
    <col min="1813" max="1813" width="1.140625" style="171" customWidth="1"/>
    <col min="1814" max="1814" width="5.7109375" style="171" customWidth="1"/>
    <col min="1815" max="1815" width="6.85546875" style="171" customWidth="1"/>
    <col min="1816" max="1816" width="2.28515625" style="171" customWidth="1"/>
    <col min="1817" max="1817" width="1.140625" style="171" customWidth="1"/>
    <col min="1818" max="1818" width="3.28515625" style="171" customWidth="1"/>
    <col min="1819" max="1819" width="1.28515625" style="171" customWidth="1"/>
    <col min="1820" max="1820" width="3.140625" style="171" customWidth="1"/>
    <col min="1821" max="1821" width="2.5703125" style="171" customWidth="1"/>
    <col min="1822" max="1822" width="1.140625" style="171" customWidth="1"/>
    <col min="1823" max="2048" width="6.85546875" style="171" customWidth="1"/>
    <col min="2049" max="2050" width="1.140625" style="171" customWidth="1"/>
    <col min="2051" max="2051" width="3.28515625" style="171" customWidth="1"/>
    <col min="2052" max="2052" width="2.42578125" style="171" customWidth="1"/>
    <col min="2053" max="2053" width="3.42578125" style="171" customWidth="1"/>
    <col min="2054" max="2054" width="2.28515625" style="171" customWidth="1"/>
    <col min="2055" max="2056" width="1.140625" style="171" customWidth="1"/>
    <col min="2057" max="2057" width="6.85546875" style="171" customWidth="1"/>
    <col min="2058" max="2058" width="8" style="171" customWidth="1"/>
    <col min="2059" max="2059" width="2.28515625" style="171" customWidth="1"/>
    <col min="2060" max="2060" width="10.28515625" style="171" customWidth="1"/>
    <col min="2061" max="2061" width="24" style="171" customWidth="1"/>
    <col min="2062" max="2062" width="8" style="171" customWidth="1"/>
    <col min="2063" max="2063" width="1.140625" style="171" customWidth="1"/>
    <col min="2064" max="2064" width="1.5703125" style="171" customWidth="1"/>
    <col min="2065" max="2066" width="12.140625" style="171" customWidth="1"/>
    <col min="2067" max="2067" width="11.85546875" style="171" customWidth="1"/>
    <col min="2068" max="2068" width="2.28515625" style="171" customWidth="1"/>
    <col min="2069" max="2069" width="1.140625" style="171" customWidth="1"/>
    <col min="2070" max="2070" width="5.7109375" style="171" customWidth="1"/>
    <col min="2071" max="2071" width="6.85546875" style="171" customWidth="1"/>
    <col min="2072" max="2072" width="2.28515625" style="171" customWidth="1"/>
    <col min="2073" max="2073" width="1.140625" style="171" customWidth="1"/>
    <col min="2074" max="2074" width="3.28515625" style="171" customWidth="1"/>
    <col min="2075" max="2075" width="1.28515625" style="171" customWidth="1"/>
    <col min="2076" max="2076" width="3.140625" style="171" customWidth="1"/>
    <col min="2077" max="2077" width="2.5703125" style="171" customWidth="1"/>
    <col min="2078" max="2078" width="1.140625" style="171" customWidth="1"/>
    <col min="2079" max="2304" width="6.85546875" style="171" customWidth="1"/>
    <col min="2305" max="2306" width="1.140625" style="171" customWidth="1"/>
    <col min="2307" max="2307" width="3.28515625" style="171" customWidth="1"/>
    <col min="2308" max="2308" width="2.42578125" style="171" customWidth="1"/>
    <col min="2309" max="2309" width="3.42578125" style="171" customWidth="1"/>
    <col min="2310" max="2310" width="2.28515625" style="171" customWidth="1"/>
    <col min="2311" max="2312" width="1.140625" style="171" customWidth="1"/>
    <col min="2313" max="2313" width="6.85546875" style="171" customWidth="1"/>
    <col min="2314" max="2314" width="8" style="171" customWidth="1"/>
    <col min="2315" max="2315" width="2.28515625" style="171" customWidth="1"/>
    <col min="2316" max="2316" width="10.28515625" style="171" customWidth="1"/>
    <col min="2317" max="2317" width="24" style="171" customWidth="1"/>
    <col min="2318" max="2318" width="8" style="171" customWidth="1"/>
    <col min="2319" max="2319" width="1.140625" style="171" customWidth="1"/>
    <col min="2320" max="2320" width="1.5703125" style="171" customWidth="1"/>
    <col min="2321" max="2322" width="12.140625" style="171" customWidth="1"/>
    <col min="2323" max="2323" width="11.85546875" style="171" customWidth="1"/>
    <col min="2324" max="2324" width="2.28515625" style="171" customWidth="1"/>
    <col min="2325" max="2325" width="1.140625" style="171" customWidth="1"/>
    <col min="2326" max="2326" width="5.7109375" style="171" customWidth="1"/>
    <col min="2327" max="2327" width="6.85546875" style="171" customWidth="1"/>
    <col min="2328" max="2328" width="2.28515625" style="171" customWidth="1"/>
    <col min="2329" max="2329" width="1.140625" style="171" customWidth="1"/>
    <col min="2330" max="2330" width="3.28515625" style="171" customWidth="1"/>
    <col min="2331" max="2331" width="1.28515625" style="171" customWidth="1"/>
    <col min="2332" max="2332" width="3.140625" style="171" customWidth="1"/>
    <col min="2333" max="2333" width="2.5703125" style="171" customWidth="1"/>
    <col min="2334" max="2334" width="1.140625" style="171" customWidth="1"/>
    <col min="2335" max="2560" width="6.85546875" style="171" customWidth="1"/>
    <col min="2561" max="2562" width="1.140625" style="171" customWidth="1"/>
    <col min="2563" max="2563" width="3.28515625" style="171" customWidth="1"/>
    <col min="2564" max="2564" width="2.42578125" style="171" customWidth="1"/>
    <col min="2565" max="2565" width="3.42578125" style="171" customWidth="1"/>
    <col min="2566" max="2566" width="2.28515625" style="171" customWidth="1"/>
    <col min="2567" max="2568" width="1.140625" style="171" customWidth="1"/>
    <col min="2569" max="2569" width="6.85546875" style="171" customWidth="1"/>
    <col min="2570" max="2570" width="8" style="171" customWidth="1"/>
    <col min="2571" max="2571" width="2.28515625" style="171" customWidth="1"/>
    <col min="2572" max="2572" width="10.28515625" style="171" customWidth="1"/>
    <col min="2573" max="2573" width="24" style="171" customWidth="1"/>
    <col min="2574" max="2574" width="8" style="171" customWidth="1"/>
    <col min="2575" max="2575" width="1.140625" style="171" customWidth="1"/>
    <col min="2576" max="2576" width="1.5703125" style="171" customWidth="1"/>
    <col min="2577" max="2578" width="12.140625" style="171" customWidth="1"/>
    <col min="2579" max="2579" width="11.85546875" style="171" customWidth="1"/>
    <col min="2580" max="2580" width="2.28515625" style="171" customWidth="1"/>
    <col min="2581" max="2581" width="1.140625" style="171" customWidth="1"/>
    <col min="2582" max="2582" width="5.7109375" style="171" customWidth="1"/>
    <col min="2583" max="2583" width="6.85546875" style="171" customWidth="1"/>
    <col min="2584" max="2584" width="2.28515625" style="171" customWidth="1"/>
    <col min="2585" max="2585" width="1.140625" style="171" customWidth="1"/>
    <col min="2586" max="2586" width="3.28515625" style="171" customWidth="1"/>
    <col min="2587" max="2587" width="1.28515625" style="171" customWidth="1"/>
    <col min="2588" max="2588" width="3.140625" style="171" customWidth="1"/>
    <col min="2589" max="2589" width="2.5703125" style="171" customWidth="1"/>
    <col min="2590" max="2590" width="1.140625" style="171" customWidth="1"/>
    <col min="2591" max="2816" width="6.85546875" style="171" customWidth="1"/>
    <col min="2817" max="2818" width="1.140625" style="171" customWidth="1"/>
    <col min="2819" max="2819" width="3.28515625" style="171" customWidth="1"/>
    <col min="2820" max="2820" width="2.42578125" style="171" customWidth="1"/>
    <col min="2821" max="2821" width="3.42578125" style="171" customWidth="1"/>
    <col min="2822" max="2822" width="2.28515625" style="171" customWidth="1"/>
    <col min="2823" max="2824" width="1.140625" style="171" customWidth="1"/>
    <col min="2825" max="2825" width="6.85546875" style="171" customWidth="1"/>
    <col min="2826" max="2826" width="8" style="171" customWidth="1"/>
    <col min="2827" max="2827" width="2.28515625" style="171" customWidth="1"/>
    <col min="2828" max="2828" width="10.28515625" style="171" customWidth="1"/>
    <col min="2829" max="2829" width="24" style="171" customWidth="1"/>
    <col min="2830" max="2830" width="8" style="171" customWidth="1"/>
    <col min="2831" max="2831" width="1.140625" style="171" customWidth="1"/>
    <col min="2832" max="2832" width="1.5703125" style="171" customWidth="1"/>
    <col min="2833" max="2834" width="12.140625" style="171" customWidth="1"/>
    <col min="2835" max="2835" width="11.85546875" style="171" customWidth="1"/>
    <col min="2836" max="2836" width="2.28515625" style="171" customWidth="1"/>
    <col min="2837" max="2837" width="1.140625" style="171" customWidth="1"/>
    <col min="2838" max="2838" width="5.7109375" style="171" customWidth="1"/>
    <col min="2839" max="2839" width="6.85546875" style="171" customWidth="1"/>
    <col min="2840" max="2840" width="2.28515625" style="171" customWidth="1"/>
    <col min="2841" max="2841" width="1.140625" style="171" customWidth="1"/>
    <col min="2842" max="2842" width="3.28515625" style="171" customWidth="1"/>
    <col min="2843" max="2843" width="1.28515625" style="171" customWidth="1"/>
    <col min="2844" max="2844" width="3.140625" style="171" customWidth="1"/>
    <col min="2845" max="2845" width="2.5703125" style="171" customWidth="1"/>
    <col min="2846" max="2846" width="1.140625" style="171" customWidth="1"/>
    <col min="2847" max="3072" width="6.85546875" style="171" customWidth="1"/>
    <col min="3073" max="3074" width="1.140625" style="171" customWidth="1"/>
    <col min="3075" max="3075" width="3.28515625" style="171" customWidth="1"/>
    <col min="3076" max="3076" width="2.42578125" style="171" customWidth="1"/>
    <col min="3077" max="3077" width="3.42578125" style="171" customWidth="1"/>
    <col min="3078" max="3078" width="2.28515625" style="171" customWidth="1"/>
    <col min="3079" max="3080" width="1.140625" style="171" customWidth="1"/>
    <col min="3081" max="3081" width="6.85546875" style="171" customWidth="1"/>
    <col min="3082" max="3082" width="8" style="171" customWidth="1"/>
    <col min="3083" max="3083" width="2.28515625" style="171" customWidth="1"/>
    <col min="3084" max="3084" width="10.28515625" style="171" customWidth="1"/>
    <col min="3085" max="3085" width="24" style="171" customWidth="1"/>
    <col min="3086" max="3086" width="8" style="171" customWidth="1"/>
    <col min="3087" max="3087" width="1.140625" style="171" customWidth="1"/>
    <col min="3088" max="3088" width="1.5703125" style="171" customWidth="1"/>
    <col min="3089" max="3090" width="12.140625" style="171" customWidth="1"/>
    <col min="3091" max="3091" width="11.85546875" style="171" customWidth="1"/>
    <col min="3092" max="3092" width="2.28515625" style="171" customWidth="1"/>
    <col min="3093" max="3093" width="1.140625" style="171" customWidth="1"/>
    <col min="3094" max="3094" width="5.7109375" style="171" customWidth="1"/>
    <col min="3095" max="3095" width="6.85546875" style="171" customWidth="1"/>
    <col min="3096" max="3096" width="2.28515625" style="171" customWidth="1"/>
    <col min="3097" max="3097" width="1.140625" style="171" customWidth="1"/>
    <col min="3098" max="3098" width="3.28515625" style="171" customWidth="1"/>
    <col min="3099" max="3099" width="1.28515625" style="171" customWidth="1"/>
    <col min="3100" max="3100" width="3.140625" style="171" customWidth="1"/>
    <col min="3101" max="3101" width="2.5703125" style="171" customWidth="1"/>
    <col min="3102" max="3102" width="1.140625" style="171" customWidth="1"/>
    <col min="3103" max="3328" width="6.85546875" style="171" customWidth="1"/>
    <col min="3329" max="3330" width="1.140625" style="171" customWidth="1"/>
    <col min="3331" max="3331" width="3.28515625" style="171" customWidth="1"/>
    <col min="3332" max="3332" width="2.42578125" style="171" customWidth="1"/>
    <col min="3333" max="3333" width="3.42578125" style="171" customWidth="1"/>
    <col min="3334" max="3334" width="2.28515625" style="171" customWidth="1"/>
    <col min="3335" max="3336" width="1.140625" style="171" customWidth="1"/>
    <col min="3337" max="3337" width="6.85546875" style="171" customWidth="1"/>
    <col min="3338" max="3338" width="8" style="171" customWidth="1"/>
    <col min="3339" max="3339" width="2.28515625" style="171" customWidth="1"/>
    <col min="3340" max="3340" width="10.28515625" style="171" customWidth="1"/>
    <col min="3341" max="3341" width="24" style="171" customWidth="1"/>
    <col min="3342" max="3342" width="8" style="171" customWidth="1"/>
    <col min="3343" max="3343" width="1.140625" style="171" customWidth="1"/>
    <col min="3344" max="3344" width="1.5703125" style="171" customWidth="1"/>
    <col min="3345" max="3346" width="12.140625" style="171" customWidth="1"/>
    <col min="3347" max="3347" width="11.85546875" style="171" customWidth="1"/>
    <col min="3348" max="3348" width="2.28515625" style="171" customWidth="1"/>
    <col min="3349" max="3349" width="1.140625" style="171" customWidth="1"/>
    <col min="3350" max="3350" width="5.7109375" style="171" customWidth="1"/>
    <col min="3351" max="3351" width="6.85546875" style="171" customWidth="1"/>
    <col min="3352" max="3352" width="2.28515625" style="171" customWidth="1"/>
    <col min="3353" max="3353" width="1.140625" style="171" customWidth="1"/>
    <col min="3354" max="3354" width="3.28515625" style="171" customWidth="1"/>
    <col min="3355" max="3355" width="1.28515625" style="171" customWidth="1"/>
    <col min="3356" max="3356" width="3.140625" style="171" customWidth="1"/>
    <col min="3357" max="3357" width="2.5703125" style="171" customWidth="1"/>
    <col min="3358" max="3358" width="1.140625" style="171" customWidth="1"/>
    <col min="3359" max="3584" width="6.85546875" style="171" customWidth="1"/>
    <col min="3585" max="3586" width="1.140625" style="171" customWidth="1"/>
    <col min="3587" max="3587" width="3.28515625" style="171" customWidth="1"/>
    <col min="3588" max="3588" width="2.42578125" style="171" customWidth="1"/>
    <col min="3589" max="3589" width="3.42578125" style="171" customWidth="1"/>
    <col min="3590" max="3590" width="2.28515625" style="171" customWidth="1"/>
    <col min="3591" max="3592" width="1.140625" style="171" customWidth="1"/>
    <col min="3593" max="3593" width="6.85546875" style="171" customWidth="1"/>
    <col min="3594" max="3594" width="8" style="171" customWidth="1"/>
    <col min="3595" max="3595" width="2.28515625" style="171" customWidth="1"/>
    <col min="3596" max="3596" width="10.28515625" style="171" customWidth="1"/>
    <col min="3597" max="3597" width="24" style="171" customWidth="1"/>
    <col min="3598" max="3598" width="8" style="171" customWidth="1"/>
    <col min="3599" max="3599" width="1.140625" style="171" customWidth="1"/>
    <col min="3600" max="3600" width="1.5703125" style="171" customWidth="1"/>
    <col min="3601" max="3602" width="12.140625" style="171" customWidth="1"/>
    <col min="3603" max="3603" width="11.85546875" style="171" customWidth="1"/>
    <col min="3604" max="3604" width="2.28515625" style="171" customWidth="1"/>
    <col min="3605" max="3605" width="1.140625" style="171" customWidth="1"/>
    <col min="3606" max="3606" width="5.7109375" style="171" customWidth="1"/>
    <col min="3607" max="3607" width="6.85546875" style="171" customWidth="1"/>
    <col min="3608" max="3608" width="2.28515625" style="171" customWidth="1"/>
    <col min="3609" max="3609" width="1.140625" style="171" customWidth="1"/>
    <col min="3610" max="3610" width="3.28515625" style="171" customWidth="1"/>
    <col min="3611" max="3611" width="1.28515625" style="171" customWidth="1"/>
    <col min="3612" max="3612" width="3.140625" style="171" customWidth="1"/>
    <col min="3613" max="3613" width="2.5703125" style="171" customWidth="1"/>
    <col min="3614" max="3614" width="1.140625" style="171" customWidth="1"/>
    <col min="3615" max="3840" width="6.85546875" style="171" customWidth="1"/>
    <col min="3841" max="3842" width="1.140625" style="171" customWidth="1"/>
    <col min="3843" max="3843" width="3.28515625" style="171" customWidth="1"/>
    <col min="3844" max="3844" width="2.42578125" style="171" customWidth="1"/>
    <col min="3845" max="3845" width="3.42578125" style="171" customWidth="1"/>
    <col min="3846" max="3846" width="2.28515625" style="171" customWidth="1"/>
    <col min="3847" max="3848" width="1.140625" style="171" customWidth="1"/>
    <col min="3849" max="3849" width="6.85546875" style="171" customWidth="1"/>
    <col min="3850" max="3850" width="8" style="171" customWidth="1"/>
    <col min="3851" max="3851" width="2.28515625" style="171" customWidth="1"/>
    <col min="3852" max="3852" width="10.28515625" style="171" customWidth="1"/>
    <col min="3853" max="3853" width="24" style="171" customWidth="1"/>
    <col min="3854" max="3854" width="8" style="171" customWidth="1"/>
    <col min="3855" max="3855" width="1.140625" style="171" customWidth="1"/>
    <col min="3856" max="3856" width="1.5703125" style="171" customWidth="1"/>
    <col min="3857" max="3858" width="12.140625" style="171" customWidth="1"/>
    <col min="3859" max="3859" width="11.85546875" style="171" customWidth="1"/>
    <col min="3860" max="3860" width="2.28515625" style="171" customWidth="1"/>
    <col min="3861" max="3861" width="1.140625" style="171" customWidth="1"/>
    <col min="3862" max="3862" width="5.7109375" style="171" customWidth="1"/>
    <col min="3863" max="3863" width="6.85546875" style="171" customWidth="1"/>
    <col min="3864" max="3864" width="2.28515625" style="171" customWidth="1"/>
    <col min="3865" max="3865" width="1.140625" style="171" customWidth="1"/>
    <col min="3866" max="3866" width="3.28515625" style="171" customWidth="1"/>
    <col min="3867" max="3867" width="1.28515625" style="171" customWidth="1"/>
    <col min="3868" max="3868" width="3.140625" style="171" customWidth="1"/>
    <col min="3869" max="3869" width="2.5703125" style="171" customWidth="1"/>
    <col min="3870" max="3870" width="1.140625" style="171" customWidth="1"/>
    <col min="3871" max="4096" width="6.85546875" style="171" customWidth="1"/>
    <col min="4097" max="4098" width="1.140625" style="171" customWidth="1"/>
    <col min="4099" max="4099" width="3.28515625" style="171" customWidth="1"/>
    <col min="4100" max="4100" width="2.42578125" style="171" customWidth="1"/>
    <col min="4101" max="4101" width="3.42578125" style="171" customWidth="1"/>
    <col min="4102" max="4102" width="2.28515625" style="171" customWidth="1"/>
    <col min="4103" max="4104" width="1.140625" style="171" customWidth="1"/>
    <col min="4105" max="4105" width="6.85546875" style="171" customWidth="1"/>
    <col min="4106" max="4106" width="8" style="171" customWidth="1"/>
    <col min="4107" max="4107" width="2.28515625" style="171" customWidth="1"/>
    <col min="4108" max="4108" width="10.28515625" style="171" customWidth="1"/>
    <col min="4109" max="4109" width="24" style="171" customWidth="1"/>
    <col min="4110" max="4110" width="8" style="171" customWidth="1"/>
    <col min="4111" max="4111" width="1.140625" style="171" customWidth="1"/>
    <col min="4112" max="4112" width="1.5703125" style="171" customWidth="1"/>
    <col min="4113" max="4114" width="12.140625" style="171" customWidth="1"/>
    <col min="4115" max="4115" width="11.85546875" style="171" customWidth="1"/>
    <col min="4116" max="4116" width="2.28515625" style="171" customWidth="1"/>
    <col min="4117" max="4117" width="1.140625" style="171" customWidth="1"/>
    <col min="4118" max="4118" width="5.7109375" style="171" customWidth="1"/>
    <col min="4119" max="4119" width="6.85546875" style="171" customWidth="1"/>
    <col min="4120" max="4120" width="2.28515625" style="171" customWidth="1"/>
    <col min="4121" max="4121" width="1.140625" style="171" customWidth="1"/>
    <col min="4122" max="4122" width="3.28515625" style="171" customWidth="1"/>
    <col min="4123" max="4123" width="1.28515625" style="171" customWidth="1"/>
    <col min="4124" max="4124" width="3.140625" style="171" customWidth="1"/>
    <col min="4125" max="4125" width="2.5703125" style="171" customWidth="1"/>
    <col min="4126" max="4126" width="1.140625" style="171" customWidth="1"/>
    <col min="4127" max="4352" width="6.85546875" style="171" customWidth="1"/>
    <col min="4353" max="4354" width="1.140625" style="171" customWidth="1"/>
    <col min="4355" max="4355" width="3.28515625" style="171" customWidth="1"/>
    <col min="4356" max="4356" width="2.42578125" style="171" customWidth="1"/>
    <col min="4357" max="4357" width="3.42578125" style="171" customWidth="1"/>
    <col min="4358" max="4358" width="2.28515625" style="171" customWidth="1"/>
    <col min="4359" max="4360" width="1.140625" style="171" customWidth="1"/>
    <col min="4361" max="4361" width="6.85546875" style="171" customWidth="1"/>
    <col min="4362" max="4362" width="8" style="171" customWidth="1"/>
    <col min="4363" max="4363" width="2.28515625" style="171" customWidth="1"/>
    <col min="4364" max="4364" width="10.28515625" style="171" customWidth="1"/>
    <col min="4365" max="4365" width="24" style="171" customWidth="1"/>
    <col min="4366" max="4366" width="8" style="171" customWidth="1"/>
    <col min="4367" max="4367" width="1.140625" style="171" customWidth="1"/>
    <col min="4368" max="4368" width="1.5703125" style="171" customWidth="1"/>
    <col min="4369" max="4370" width="12.140625" style="171" customWidth="1"/>
    <col min="4371" max="4371" width="11.85546875" style="171" customWidth="1"/>
    <col min="4372" max="4372" width="2.28515625" style="171" customWidth="1"/>
    <col min="4373" max="4373" width="1.140625" style="171" customWidth="1"/>
    <col min="4374" max="4374" width="5.7109375" style="171" customWidth="1"/>
    <col min="4375" max="4375" width="6.85546875" style="171" customWidth="1"/>
    <col min="4376" max="4376" width="2.28515625" style="171" customWidth="1"/>
    <col min="4377" max="4377" width="1.140625" style="171" customWidth="1"/>
    <col min="4378" max="4378" width="3.28515625" style="171" customWidth="1"/>
    <col min="4379" max="4379" width="1.28515625" style="171" customWidth="1"/>
    <col min="4380" max="4380" width="3.140625" style="171" customWidth="1"/>
    <col min="4381" max="4381" width="2.5703125" style="171" customWidth="1"/>
    <col min="4382" max="4382" width="1.140625" style="171" customWidth="1"/>
    <col min="4383" max="4608" width="6.85546875" style="171" customWidth="1"/>
    <col min="4609" max="4610" width="1.140625" style="171" customWidth="1"/>
    <col min="4611" max="4611" width="3.28515625" style="171" customWidth="1"/>
    <col min="4612" max="4612" width="2.42578125" style="171" customWidth="1"/>
    <col min="4613" max="4613" width="3.42578125" style="171" customWidth="1"/>
    <col min="4614" max="4614" width="2.28515625" style="171" customWidth="1"/>
    <col min="4615" max="4616" width="1.140625" style="171" customWidth="1"/>
    <col min="4617" max="4617" width="6.85546875" style="171" customWidth="1"/>
    <col min="4618" max="4618" width="8" style="171" customWidth="1"/>
    <col min="4619" max="4619" width="2.28515625" style="171" customWidth="1"/>
    <col min="4620" max="4620" width="10.28515625" style="171" customWidth="1"/>
    <col min="4621" max="4621" width="24" style="171" customWidth="1"/>
    <col min="4622" max="4622" width="8" style="171" customWidth="1"/>
    <col min="4623" max="4623" width="1.140625" style="171" customWidth="1"/>
    <col min="4624" max="4624" width="1.5703125" style="171" customWidth="1"/>
    <col min="4625" max="4626" width="12.140625" style="171" customWidth="1"/>
    <col min="4627" max="4627" width="11.85546875" style="171" customWidth="1"/>
    <col min="4628" max="4628" width="2.28515625" style="171" customWidth="1"/>
    <col min="4629" max="4629" width="1.140625" style="171" customWidth="1"/>
    <col min="4630" max="4630" width="5.7109375" style="171" customWidth="1"/>
    <col min="4631" max="4631" width="6.85546875" style="171" customWidth="1"/>
    <col min="4632" max="4632" width="2.28515625" style="171" customWidth="1"/>
    <col min="4633" max="4633" width="1.140625" style="171" customWidth="1"/>
    <col min="4634" max="4634" width="3.28515625" style="171" customWidth="1"/>
    <col min="4635" max="4635" width="1.28515625" style="171" customWidth="1"/>
    <col min="4636" max="4636" width="3.140625" style="171" customWidth="1"/>
    <col min="4637" max="4637" width="2.5703125" style="171" customWidth="1"/>
    <col min="4638" max="4638" width="1.140625" style="171" customWidth="1"/>
    <col min="4639" max="4864" width="6.85546875" style="171" customWidth="1"/>
    <col min="4865" max="4866" width="1.140625" style="171" customWidth="1"/>
    <col min="4867" max="4867" width="3.28515625" style="171" customWidth="1"/>
    <col min="4868" max="4868" width="2.42578125" style="171" customWidth="1"/>
    <col min="4869" max="4869" width="3.42578125" style="171" customWidth="1"/>
    <col min="4870" max="4870" width="2.28515625" style="171" customWidth="1"/>
    <col min="4871" max="4872" width="1.140625" style="171" customWidth="1"/>
    <col min="4873" max="4873" width="6.85546875" style="171" customWidth="1"/>
    <col min="4874" max="4874" width="8" style="171" customWidth="1"/>
    <col min="4875" max="4875" width="2.28515625" style="171" customWidth="1"/>
    <col min="4876" max="4876" width="10.28515625" style="171" customWidth="1"/>
    <col min="4877" max="4877" width="24" style="171" customWidth="1"/>
    <col min="4878" max="4878" width="8" style="171" customWidth="1"/>
    <col min="4879" max="4879" width="1.140625" style="171" customWidth="1"/>
    <col min="4880" max="4880" width="1.5703125" style="171" customWidth="1"/>
    <col min="4881" max="4882" width="12.140625" style="171" customWidth="1"/>
    <col min="4883" max="4883" width="11.85546875" style="171" customWidth="1"/>
    <col min="4884" max="4884" width="2.28515625" style="171" customWidth="1"/>
    <col min="4885" max="4885" width="1.140625" style="171" customWidth="1"/>
    <col min="4886" max="4886" width="5.7109375" style="171" customWidth="1"/>
    <col min="4887" max="4887" width="6.85546875" style="171" customWidth="1"/>
    <col min="4888" max="4888" width="2.28515625" style="171" customWidth="1"/>
    <col min="4889" max="4889" width="1.140625" style="171" customWidth="1"/>
    <col min="4890" max="4890" width="3.28515625" style="171" customWidth="1"/>
    <col min="4891" max="4891" width="1.28515625" style="171" customWidth="1"/>
    <col min="4892" max="4892" width="3.140625" style="171" customWidth="1"/>
    <col min="4893" max="4893" width="2.5703125" style="171" customWidth="1"/>
    <col min="4894" max="4894" width="1.140625" style="171" customWidth="1"/>
    <col min="4895" max="5120" width="6.85546875" style="171" customWidth="1"/>
    <col min="5121" max="5122" width="1.140625" style="171" customWidth="1"/>
    <col min="5123" max="5123" width="3.28515625" style="171" customWidth="1"/>
    <col min="5124" max="5124" width="2.42578125" style="171" customWidth="1"/>
    <col min="5125" max="5125" width="3.42578125" style="171" customWidth="1"/>
    <col min="5126" max="5126" width="2.28515625" style="171" customWidth="1"/>
    <col min="5127" max="5128" width="1.140625" style="171" customWidth="1"/>
    <col min="5129" max="5129" width="6.85546875" style="171" customWidth="1"/>
    <col min="5130" max="5130" width="8" style="171" customWidth="1"/>
    <col min="5131" max="5131" width="2.28515625" style="171" customWidth="1"/>
    <col min="5132" max="5132" width="10.28515625" style="171" customWidth="1"/>
    <col min="5133" max="5133" width="24" style="171" customWidth="1"/>
    <col min="5134" max="5134" width="8" style="171" customWidth="1"/>
    <col min="5135" max="5135" width="1.140625" style="171" customWidth="1"/>
    <col min="5136" max="5136" width="1.5703125" style="171" customWidth="1"/>
    <col min="5137" max="5138" width="12.140625" style="171" customWidth="1"/>
    <col min="5139" max="5139" width="11.85546875" style="171" customWidth="1"/>
    <col min="5140" max="5140" width="2.28515625" style="171" customWidth="1"/>
    <col min="5141" max="5141" width="1.140625" style="171" customWidth="1"/>
    <col min="5142" max="5142" width="5.7109375" style="171" customWidth="1"/>
    <col min="5143" max="5143" width="6.85546875" style="171" customWidth="1"/>
    <col min="5144" max="5144" width="2.28515625" style="171" customWidth="1"/>
    <col min="5145" max="5145" width="1.140625" style="171" customWidth="1"/>
    <col min="5146" max="5146" width="3.28515625" style="171" customWidth="1"/>
    <col min="5147" max="5147" width="1.28515625" style="171" customWidth="1"/>
    <col min="5148" max="5148" width="3.140625" style="171" customWidth="1"/>
    <col min="5149" max="5149" width="2.5703125" style="171" customWidth="1"/>
    <col min="5150" max="5150" width="1.140625" style="171" customWidth="1"/>
    <col min="5151" max="5376" width="6.85546875" style="171" customWidth="1"/>
    <col min="5377" max="5378" width="1.140625" style="171" customWidth="1"/>
    <col min="5379" max="5379" width="3.28515625" style="171" customWidth="1"/>
    <col min="5380" max="5380" width="2.42578125" style="171" customWidth="1"/>
    <col min="5381" max="5381" width="3.42578125" style="171" customWidth="1"/>
    <col min="5382" max="5382" width="2.28515625" style="171" customWidth="1"/>
    <col min="5383" max="5384" width="1.140625" style="171" customWidth="1"/>
    <col min="5385" max="5385" width="6.85546875" style="171" customWidth="1"/>
    <col min="5386" max="5386" width="8" style="171" customWidth="1"/>
    <col min="5387" max="5387" width="2.28515625" style="171" customWidth="1"/>
    <col min="5388" max="5388" width="10.28515625" style="171" customWidth="1"/>
    <col min="5389" max="5389" width="24" style="171" customWidth="1"/>
    <col min="5390" max="5390" width="8" style="171" customWidth="1"/>
    <col min="5391" max="5391" width="1.140625" style="171" customWidth="1"/>
    <col min="5392" max="5392" width="1.5703125" style="171" customWidth="1"/>
    <col min="5393" max="5394" width="12.140625" style="171" customWidth="1"/>
    <col min="5395" max="5395" width="11.85546875" style="171" customWidth="1"/>
    <col min="5396" max="5396" width="2.28515625" style="171" customWidth="1"/>
    <col min="5397" max="5397" width="1.140625" style="171" customWidth="1"/>
    <col min="5398" max="5398" width="5.7109375" style="171" customWidth="1"/>
    <col min="5399" max="5399" width="6.85546875" style="171" customWidth="1"/>
    <col min="5400" max="5400" width="2.28515625" style="171" customWidth="1"/>
    <col min="5401" max="5401" width="1.140625" style="171" customWidth="1"/>
    <col min="5402" max="5402" width="3.28515625" style="171" customWidth="1"/>
    <col min="5403" max="5403" width="1.28515625" style="171" customWidth="1"/>
    <col min="5404" max="5404" width="3.140625" style="171" customWidth="1"/>
    <col min="5405" max="5405" width="2.5703125" style="171" customWidth="1"/>
    <col min="5406" max="5406" width="1.140625" style="171" customWidth="1"/>
    <col min="5407" max="5632" width="6.85546875" style="171" customWidth="1"/>
    <col min="5633" max="5634" width="1.140625" style="171" customWidth="1"/>
    <col min="5635" max="5635" width="3.28515625" style="171" customWidth="1"/>
    <col min="5636" max="5636" width="2.42578125" style="171" customWidth="1"/>
    <col min="5637" max="5637" width="3.42578125" style="171" customWidth="1"/>
    <col min="5638" max="5638" width="2.28515625" style="171" customWidth="1"/>
    <col min="5639" max="5640" width="1.140625" style="171" customWidth="1"/>
    <col min="5641" max="5641" width="6.85546875" style="171" customWidth="1"/>
    <col min="5642" max="5642" width="8" style="171" customWidth="1"/>
    <col min="5643" max="5643" width="2.28515625" style="171" customWidth="1"/>
    <col min="5644" max="5644" width="10.28515625" style="171" customWidth="1"/>
    <col min="5645" max="5645" width="24" style="171" customWidth="1"/>
    <col min="5646" max="5646" width="8" style="171" customWidth="1"/>
    <col min="5647" max="5647" width="1.140625" style="171" customWidth="1"/>
    <col min="5648" max="5648" width="1.5703125" style="171" customWidth="1"/>
    <col min="5649" max="5650" width="12.140625" style="171" customWidth="1"/>
    <col min="5651" max="5651" width="11.85546875" style="171" customWidth="1"/>
    <col min="5652" max="5652" width="2.28515625" style="171" customWidth="1"/>
    <col min="5653" max="5653" width="1.140625" style="171" customWidth="1"/>
    <col min="5654" max="5654" width="5.7109375" style="171" customWidth="1"/>
    <col min="5655" max="5655" width="6.85546875" style="171" customWidth="1"/>
    <col min="5656" max="5656" width="2.28515625" style="171" customWidth="1"/>
    <col min="5657" max="5657" width="1.140625" style="171" customWidth="1"/>
    <col min="5658" max="5658" width="3.28515625" style="171" customWidth="1"/>
    <col min="5659" max="5659" width="1.28515625" style="171" customWidth="1"/>
    <col min="5660" max="5660" width="3.140625" style="171" customWidth="1"/>
    <col min="5661" max="5661" width="2.5703125" style="171" customWidth="1"/>
    <col min="5662" max="5662" width="1.140625" style="171" customWidth="1"/>
    <col min="5663" max="5888" width="6.85546875" style="171" customWidth="1"/>
    <col min="5889" max="5890" width="1.140625" style="171" customWidth="1"/>
    <col min="5891" max="5891" width="3.28515625" style="171" customWidth="1"/>
    <col min="5892" max="5892" width="2.42578125" style="171" customWidth="1"/>
    <col min="5893" max="5893" width="3.42578125" style="171" customWidth="1"/>
    <col min="5894" max="5894" width="2.28515625" style="171" customWidth="1"/>
    <col min="5895" max="5896" width="1.140625" style="171" customWidth="1"/>
    <col min="5897" max="5897" width="6.85546875" style="171" customWidth="1"/>
    <col min="5898" max="5898" width="8" style="171" customWidth="1"/>
    <col min="5899" max="5899" width="2.28515625" style="171" customWidth="1"/>
    <col min="5900" max="5900" width="10.28515625" style="171" customWidth="1"/>
    <col min="5901" max="5901" width="24" style="171" customWidth="1"/>
    <col min="5902" max="5902" width="8" style="171" customWidth="1"/>
    <col min="5903" max="5903" width="1.140625" style="171" customWidth="1"/>
    <col min="5904" max="5904" width="1.5703125" style="171" customWidth="1"/>
    <col min="5905" max="5906" width="12.140625" style="171" customWidth="1"/>
    <col min="5907" max="5907" width="11.85546875" style="171" customWidth="1"/>
    <col min="5908" max="5908" width="2.28515625" style="171" customWidth="1"/>
    <col min="5909" max="5909" width="1.140625" style="171" customWidth="1"/>
    <col min="5910" max="5910" width="5.7109375" style="171" customWidth="1"/>
    <col min="5911" max="5911" width="6.85546875" style="171" customWidth="1"/>
    <col min="5912" max="5912" width="2.28515625" style="171" customWidth="1"/>
    <col min="5913" max="5913" width="1.140625" style="171" customWidth="1"/>
    <col min="5914" max="5914" width="3.28515625" style="171" customWidth="1"/>
    <col min="5915" max="5915" width="1.28515625" style="171" customWidth="1"/>
    <col min="5916" max="5916" width="3.140625" style="171" customWidth="1"/>
    <col min="5917" max="5917" width="2.5703125" style="171" customWidth="1"/>
    <col min="5918" max="5918" width="1.140625" style="171" customWidth="1"/>
    <col min="5919" max="6144" width="6.85546875" style="171" customWidth="1"/>
    <col min="6145" max="6146" width="1.140625" style="171" customWidth="1"/>
    <col min="6147" max="6147" width="3.28515625" style="171" customWidth="1"/>
    <col min="6148" max="6148" width="2.42578125" style="171" customWidth="1"/>
    <col min="6149" max="6149" width="3.42578125" style="171" customWidth="1"/>
    <col min="6150" max="6150" width="2.28515625" style="171" customWidth="1"/>
    <col min="6151" max="6152" width="1.140625" style="171" customWidth="1"/>
    <col min="6153" max="6153" width="6.85546875" style="171" customWidth="1"/>
    <col min="6154" max="6154" width="8" style="171" customWidth="1"/>
    <col min="6155" max="6155" width="2.28515625" style="171" customWidth="1"/>
    <col min="6156" max="6156" width="10.28515625" style="171" customWidth="1"/>
    <col min="6157" max="6157" width="24" style="171" customWidth="1"/>
    <col min="6158" max="6158" width="8" style="171" customWidth="1"/>
    <col min="6159" max="6159" width="1.140625" style="171" customWidth="1"/>
    <col min="6160" max="6160" width="1.5703125" style="171" customWidth="1"/>
    <col min="6161" max="6162" width="12.140625" style="171" customWidth="1"/>
    <col min="6163" max="6163" width="11.85546875" style="171" customWidth="1"/>
    <col min="6164" max="6164" width="2.28515625" style="171" customWidth="1"/>
    <col min="6165" max="6165" width="1.140625" style="171" customWidth="1"/>
    <col min="6166" max="6166" width="5.7109375" style="171" customWidth="1"/>
    <col min="6167" max="6167" width="6.85546875" style="171" customWidth="1"/>
    <col min="6168" max="6168" width="2.28515625" style="171" customWidth="1"/>
    <col min="6169" max="6169" width="1.140625" style="171" customWidth="1"/>
    <col min="6170" max="6170" width="3.28515625" style="171" customWidth="1"/>
    <col min="6171" max="6171" width="1.28515625" style="171" customWidth="1"/>
    <col min="6172" max="6172" width="3.140625" style="171" customWidth="1"/>
    <col min="6173" max="6173" width="2.5703125" style="171" customWidth="1"/>
    <col min="6174" max="6174" width="1.140625" style="171" customWidth="1"/>
    <col min="6175" max="6400" width="6.85546875" style="171" customWidth="1"/>
    <col min="6401" max="6402" width="1.140625" style="171" customWidth="1"/>
    <col min="6403" max="6403" width="3.28515625" style="171" customWidth="1"/>
    <col min="6404" max="6404" width="2.42578125" style="171" customWidth="1"/>
    <col min="6405" max="6405" width="3.42578125" style="171" customWidth="1"/>
    <col min="6406" max="6406" width="2.28515625" style="171" customWidth="1"/>
    <col min="6407" max="6408" width="1.140625" style="171" customWidth="1"/>
    <col min="6409" max="6409" width="6.85546875" style="171" customWidth="1"/>
    <col min="6410" max="6410" width="8" style="171" customWidth="1"/>
    <col min="6411" max="6411" width="2.28515625" style="171" customWidth="1"/>
    <col min="6412" max="6412" width="10.28515625" style="171" customWidth="1"/>
    <col min="6413" max="6413" width="24" style="171" customWidth="1"/>
    <col min="6414" max="6414" width="8" style="171" customWidth="1"/>
    <col min="6415" max="6415" width="1.140625" style="171" customWidth="1"/>
    <col min="6416" max="6416" width="1.5703125" style="171" customWidth="1"/>
    <col min="6417" max="6418" width="12.140625" style="171" customWidth="1"/>
    <col min="6419" max="6419" width="11.85546875" style="171" customWidth="1"/>
    <col min="6420" max="6420" width="2.28515625" style="171" customWidth="1"/>
    <col min="6421" max="6421" width="1.140625" style="171" customWidth="1"/>
    <col min="6422" max="6422" width="5.7109375" style="171" customWidth="1"/>
    <col min="6423" max="6423" width="6.85546875" style="171" customWidth="1"/>
    <col min="6424" max="6424" width="2.28515625" style="171" customWidth="1"/>
    <col min="6425" max="6425" width="1.140625" style="171" customWidth="1"/>
    <col min="6426" max="6426" width="3.28515625" style="171" customWidth="1"/>
    <col min="6427" max="6427" width="1.28515625" style="171" customWidth="1"/>
    <col min="6428" max="6428" width="3.140625" style="171" customWidth="1"/>
    <col min="6429" max="6429" width="2.5703125" style="171" customWidth="1"/>
    <col min="6430" max="6430" width="1.140625" style="171" customWidth="1"/>
    <col min="6431" max="6656" width="6.85546875" style="171" customWidth="1"/>
    <col min="6657" max="6658" width="1.140625" style="171" customWidth="1"/>
    <col min="6659" max="6659" width="3.28515625" style="171" customWidth="1"/>
    <col min="6660" max="6660" width="2.42578125" style="171" customWidth="1"/>
    <col min="6661" max="6661" width="3.42578125" style="171" customWidth="1"/>
    <col min="6662" max="6662" width="2.28515625" style="171" customWidth="1"/>
    <col min="6663" max="6664" width="1.140625" style="171" customWidth="1"/>
    <col min="6665" max="6665" width="6.85546875" style="171" customWidth="1"/>
    <col min="6666" max="6666" width="8" style="171" customWidth="1"/>
    <col min="6667" max="6667" width="2.28515625" style="171" customWidth="1"/>
    <col min="6668" max="6668" width="10.28515625" style="171" customWidth="1"/>
    <col min="6669" max="6669" width="24" style="171" customWidth="1"/>
    <col min="6670" max="6670" width="8" style="171" customWidth="1"/>
    <col min="6671" max="6671" width="1.140625" style="171" customWidth="1"/>
    <col min="6672" max="6672" width="1.5703125" style="171" customWidth="1"/>
    <col min="6673" max="6674" width="12.140625" style="171" customWidth="1"/>
    <col min="6675" max="6675" width="11.85546875" style="171" customWidth="1"/>
    <col min="6676" max="6676" width="2.28515625" style="171" customWidth="1"/>
    <col min="6677" max="6677" width="1.140625" style="171" customWidth="1"/>
    <col min="6678" max="6678" width="5.7109375" style="171" customWidth="1"/>
    <col min="6679" max="6679" width="6.85546875" style="171" customWidth="1"/>
    <col min="6680" max="6680" width="2.28515625" style="171" customWidth="1"/>
    <col min="6681" max="6681" width="1.140625" style="171" customWidth="1"/>
    <col min="6682" max="6682" width="3.28515625" style="171" customWidth="1"/>
    <col min="6683" max="6683" width="1.28515625" style="171" customWidth="1"/>
    <col min="6684" max="6684" width="3.140625" style="171" customWidth="1"/>
    <col min="6685" max="6685" width="2.5703125" style="171" customWidth="1"/>
    <col min="6686" max="6686" width="1.140625" style="171" customWidth="1"/>
    <col min="6687" max="6912" width="6.85546875" style="171" customWidth="1"/>
    <col min="6913" max="6914" width="1.140625" style="171" customWidth="1"/>
    <col min="6915" max="6915" width="3.28515625" style="171" customWidth="1"/>
    <col min="6916" max="6916" width="2.42578125" style="171" customWidth="1"/>
    <col min="6917" max="6917" width="3.42578125" style="171" customWidth="1"/>
    <col min="6918" max="6918" width="2.28515625" style="171" customWidth="1"/>
    <col min="6919" max="6920" width="1.140625" style="171" customWidth="1"/>
    <col min="6921" max="6921" width="6.85546875" style="171" customWidth="1"/>
    <col min="6922" max="6922" width="8" style="171" customWidth="1"/>
    <col min="6923" max="6923" width="2.28515625" style="171" customWidth="1"/>
    <col min="6924" max="6924" width="10.28515625" style="171" customWidth="1"/>
    <col min="6925" max="6925" width="24" style="171" customWidth="1"/>
    <col min="6926" max="6926" width="8" style="171" customWidth="1"/>
    <col min="6927" max="6927" width="1.140625" style="171" customWidth="1"/>
    <col min="6928" max="6928" width="1.5703125" style="171" customWidth="1"/>
    <col min="6929" max="6930" width="12.140625" style="171" customWidth="1"/>
    <col min="6931" max="6931" width="11.85546875" style="171" customWidth="1"/>
    <col min="6932" max="6932" width="2.28515625" style="171" customWidth="1"/>
    <col min="6933" max="6933" width="1.140625" style="171" customWidth="1"/>
    <col min="6934" max="6934" width="5.7109375" style="171" customWidth="1"/>
    <col min="6935" max="6935" width="6.85546875" style="171" customWidth="1"/>
    <col min="6936" max="6936" width="2.28515625" style="171" customWidth="1"/>
    <col min="6937" max="6937" width="1.140625" style="171" customWidth="1"/>
    <col min="6938" max="6938" width="3.28515625" style="171" customWidth="1"/>
    <col min="6939" max="6939" width="1.28515625" style="171" customWidth="1"/>
    <col min="6940" max="6940" width="3.140625" style="171" customWidth="1"/>
    <col min="6941" max="6941" width="2.5703125" style="171" customWidth="1"/>
    <col min="6942" max="6942" width="1.140625" style="171" customWidth="1"/>
    <col min="6943" max="7168" width="6.85546875" style="171" customWidth="1"/>
    <col min="7169" max="7170" width="1.140625" style="171" customWidth="1"/>
    <col min="7171" max="7171" width="3.28515625" style="171" customWidth="1"/>
    <col min="7172" max="7172" width="2.42578125" style="171" customWidth="1"/>
    <col min="7173" max="7173" width="3.42578125" style="171" customWidth="1"/>
    <col min="7174" max="7174" width="2.28515625" style="171" customWidth="1"/>
    <col min="7175" max="7176" width="1.140625" style="171" customWidth="1"/>
    <col min="7177" max="7177" width="6.85546875" style="171" customWidth="1"/>
    <col min="7178" max="7178" width="8" style="171" customWidth="1"/>
    <col min="7179" max="7179" width="2.28515625" style="171" customWidth="1"/>
    <col min="7180" max="7180" width="10.28515625" style="171" customWidth="1"/>
    <col min="7181" max="7181" width="24" style="171" customWidth="1"/>
    <col min="7182" max="7182" width="8" style="171" customWidth="1"/>
    <col min="7183" max="7183" width="1.140625" style="171" customWidth="1"/>
    <col min="7184" max="7184" width="1.5703125" style="171" customWidth="1"/>
    <col min="7185" max="7186" width="12.140625" style="171" customWidth="1"/>
    <col min="7187" max="7187" width="11.85546875" style="171" customWidth="1"/>
    <col min="7188" max="7188" width="2.28515625" style="171" customWidth="1"/>
    <col min="7189" max="7189" width="1.140625" style="171" customWidth="1"/>
    <col min="7190" max="7190" width="5.7109375" style="171" customWidth="1"/>
    <col min="7191" max="7191" width="6.85546875" style="171" customWidth="1"/>
    <col min="7192" max="7192" width="2.28515625" style="171" customWidth="1"/>
    <col min="7193" max="7193" width="1.140625" style="171" customWidth="1"/>
    <col min="7194" max="7194" width="3.28515625" style="171" customWidth="1"/>
    <col min="7195" max="7195" width="1.28515625" style="171" customWidth="1"/>
    <col min="7196" max="7196" width="3.140625" style="171" customWidth="1"/>
    <col min="7197" max="7197" width="2.5703125" style="171" customWidth="1"/>
    <col min="7198" max="7198" width="1.140625" style="171" customWidth="1"/>
    <col min="7199" max="7424" width="6.85546875" style="171" customWidth="1"/>
    <col min="7425" max="7426" width="1.140625" style="171" customWidth="1"/>
    <col min="7427" max="7427" width="3.28515625" style="171" customWidth="1"/>
    <col min="7428" max="7428" width="2.42578125" style="171" customWidth="1"/>
    <col min="7429" max="7429" width="3.42578125" style="171" customWidth="1"/>
    <col min="7430" max="7430" width="2.28515625" style="171" customWidth="1"/>
    <col min="7431" max="7432" width="1.140625" style="171" customWidth="1"/>
    <col min="7433" max="7433" width="6.85546875" style="171" customWidth="1"/>
    <col min="7434" max="7434" width="8" style="171" customWidth="1"/>
    <col min="7435" max="7435" width="2.28515625" style="171" customWidth="1"/>
    <col min="7436" max="7436" width="10.28515625" style="171" customWidth="1"/>
    <col min="7437" max="7437" width="24" style="171" customWidth="1"/>
    <col min="7438" max="7438" width="8" style="171" customWidth="1"/>
    <col min="7439" max="7439" width="1.140625" style="171" customWidth="1"/>
    <col min="7440" max="7440" width="1.5703125" style="171" customWidth="1"/>
    <col min="7441" max="7442" width="12.140625" style="171" customWidth="1"/>
    <col min="7443" max="7443" width="11.85546875" style="171" customWidth="1"/>
    <col min="7444" max="7444" width="2.28515625" style="171" customWidth="1"/>
    <col min="7445" max="7445" width="1.140625" style="171" customWidth="1"/>
    <col min="7446" max="7446" width="5.7109375" style="171" customWidth="1"/>
    <col min="7447" max="7447" width="6.85546875" style="171" customWidth="1"/>
    <col min="7448" max="7448" width="2.28515625" style="171" customWidth="1"/>
    <col min="7449" max="7449" width="1.140625" style="171" customWidth="1"/>
    <col min="7450" max="7450" width="3.28515625" style="171" customWidth="1"/>
    <col min="7451" max="7451" width="1.28515625" style="171" customWidth="1"/>
    <col min="7452" max="7452" width="3.140625" style="171" customWidth="1"/>
    <col min="7453" max="7453" width="2.5703125" style="171" customWidth="1"/>
    <col min="7454" max="7454" width="1.140625" style="171" customWidth="1"/>
    <col min="7455" max="7680" width="6.85546875" style="171" customWidth="1"/>
    <col min="7681" max="7682" width="1.140625" style="171" customWidth="1"/>
    <col min="7683" max="7683" width="3.28515625" style="171" customWidth="1"/>
    <col min="7684" max="7684" width="2.42578125" style="171" customWidth="1"/>
    <col min="7685" max="7685" width="3.42578125" style="171" customWidth="1"/>
    <col min="7686" max="7686" width="2.28515625" style="171" customWidth="1"/>
    <col min="7687" max="7688" width="1.140625" style="171" customWidth="1"/>
    <col min="7689" max="7689" width="6.85546875" style="171" customWidth="1"/>
    <col min="7690" max="7690" width="8" style="171" customWidth="1"/>
    <col min="7691" max="7691" width="2.28515625" style="171" customWidth="1"/>
    <col min="7692" max="7692" width="10.28515625" style="171" customWidth="1"/>
    <col min="7693" max="7693" width="24" style="171" customWidth="1"/>
    <col min="7694" max="7694" width="8" style="171" customWidth="1"/>
    <col min="7695" max="7695" width="1.140625" style="171" customWidth="1"/>
    <col min="7696" max="7696" width="1.5703125" style="171" customWidth="1"/>
    <col min="7697" max="7698" width="12.140625" style="171" customWidth="1"/>
    <col min="7699" max="7699" width="11.85546875" style="171" customWidth="1"/>
    <col min="7700" max="7700" width="2.28515625" style="171" customWidth="1"/>
    <col min="7701" max="7701" width="1.140625" style="171" customWidth="1"/>
    <col min="7702" max="7702" width="5.7109375" style="171" customWidth="1"/>
    <col min="7703" max="7703" width="6.85546875" style="171" customWidth="1"/>
    <col min="7704" max="7704" width="2.28515625" style="171" customWidth="1"/>
    <col min="7705" max="7705" width="1.140625" style="171" customWidth="1"/>
    <col min="7706" max="7706" width="3.28515625" style="171" customWidth="1"/>
    <col min="7707" max="7707" width="1.28515625" style="171" customWidth="1"/>
    <col min="7708" max="7708" width="3.140625" style="171" customWidth="1"/>
    <col min="7709" max="7709" width="2.5703125" style="171" customWidth="1"/>
    <col min="7710" max="7710" width="1.140625" style="171" customWidth="1"/>
    <col min="7711" max="7936" width="6.85546875" style="171" customWidth="1"/>
    <col min="7937" max="7938" width="1.140625" style="171" customWidth="1"/>
    <col min="7939" max="7939" width="3.28515625" style="171" customWidth="1"/>
    <col min="7940" max="7940" width="2.42578125" style="171" customWidth="1"/>
    <col min="7941" max="7941" width="3.42578125" style="171" customWidth="1"/>
    <col min="7942" max="7942" width="2.28515625" style="171" customWidth="1"/>
    <col min="7943" max="7944" width="1.140625" style="171" customWidth="1"/>
    <col min="7945" max="7945" width="6.85546875" style="171" customWidth="1"/>
    <col min="7946" max="7946" width="8" style="171" customWidth="1"/>
    <col min="7947" max="7947" width="2.28515625" style="171" customWidth="1"/>
    <col min="7948" max="7948" width="10.28515625" style="171" customWidth="1"/>
    <col min="7949" max="7949" width="24" style="171" customWidth="1"/>
    <col min="7950" max="7950" width="8" style="171" customWidth="1"/>
    <col min="7951" max="7951" width="1.140625" style="171" customWidth="1"/>
    <col min="7952" max="7952" width="1.5703125" style="171" customWidth="1"/>
    <col min="7953" max="7954" width="12.140625" style="171" customWidth="1"/>
    <col min="7955" max="7955" width="11.85546875" style="171" customWidth="1"/>
    <col min="7956" max="7956" width="2.28515625" style="171" customWidth="1"/>
    <col min="7957" max="7957" width="1.140625" style="171" customWidth="1"/>
    <col min="7958" max="7958" width="5.7109375" style="171" customWidth="1"/>
    <col min="7959" max="7959" width="6.85546875" style="171" customWidth="1"/>
    <col min="7960" max="7960" width="2.28515625" style="171" customWidth="1"/>
    <col min="7961" max="7961" width="1.140625" style="171" customWidth="1"/>
    <col min="7962" max="7962" width="3.28515625" style="171" customWidth="1"/>
    <col min="7963" max="7963" width="1.28515625" style="171" customWidth="1"/>
    <col min="7964" max="7964" width="3.140625" style="171" customWidth="1"/>
    <col min="7965" max="7965" width="2.5703125" style="171" customWidth="1"/>
    <col min="7966" max="7966" width="1.140625" style="171" customWidth="1"/>
    <col min="7967" max="8192" width="6.85546875" style="171" customWidth="1"/>
    <col min="8193" max="8194" width="1.140625" style="171" customWidth="1"/>
    <col min="8195" max="8195" width="3.28515625" style="171" customWidth="1"/>
    <col min="8196" max="8196" width="2.42578125" style="171" customWidth="1"/>
    <col min="8197" max="8197" width="3.42578125" style="171" customWidth="1"/>
    <col min="8198" max="8198" width="2.28515625" style="171" customWidth="1"/>
    <col min="8199" max="8200" width="1.140625" style="171" customWidth="1"/>
    <col min="8201" max="8201" width="6.85546875" style="171" customWidth="1"/>
    <col min="8202" max="8202" width="8" style="171" customWidth="1"/>
    <col min="8203" max="8203" width="2.28515625" style="171" customWidth="1"/>
    <col min="8204" max="8204" width="10.28515625" style="171" customWidth="1"/>
    <col min="8205" max="8205" width="24" style="171" customWidth="1"/>
    <col min="8206" max="8206" width="8" style="171" customWidth="1"/>
    <col min="8207" max="8207" width="1.140625" style="171" customWidth="1"/>
    <col min="8208" max="8208" width="1.5703125" style="171" customWidth="1"/>
    <col min="8209" max="8210" width="12.140625" style="171" customWidth="1"/>
    <col min="8211" max="8211" width="11.85546875" style="171" customWidth="1"/>
    <col min="8212" max="8212" width="2.28515625" style="171" customWidth="1"/>
    <col min="8213" max="8213" width="1.140625" style="171" customWidth="1"/>
    <col min="8214" max="8214" width="5.7109375" style="171" customWidth="1"/>
    <col min="8215" max="8215" width="6.85546875" style="171" customWidth="1"/>
    <col min="8216" max="8216" width="2.28515625" style="171" customWidth="1"/>
    <col min="8217" max="8217" width="1.140625" style="171" customWidth="1"/>
    <col min="8218" max="8218" width="3.28515625" style="171" customWidth="1"/>
    <col min="8219" max="8219" width="1.28515625" style="171" customWidth="1"/>
    <col min="8220" max="8220" width="3.140625" style="171" customWidth="1"/>
    <col min="8221" max="8221" width="2.5703125" style="171" customWidth="1"/>
    <col min="8222" max="8222" width="1.140625" style="171" customWidth="1"/>
    <col min="8223" max="8448" width="6.85546875" style="171" customWidth="1"/>
    <col min="8449" max="8450" width="1.140625" style="171" customWidth="1"/>
    <col min="8451" max="8451" width="3.28515625" style="171" customWidth="1"/>
    <col min="8452" max="8452" width="2.42578125" style="171" customWidth="1"/>
    <col min="8453" max="8453" width="3.42578125" style="171" customWidth="1"/>
    <col min="8454" max="8454" width="2.28515625" style="171" customWidth="1"/>
    <col min="8455" max="8456" width="1.140625" style="171" customWidth="1"/>
    <col min="8457" max="8457" width="6.85546875" style="171" customWidth="1"/>
    <col min="8458" max="8458" width="8" style="171" customWidth="1"/>
    <col min="8459" max="8459" width="2.28515625" style="171" customWidth="1"/>
    <col min="8460" max="8460" width="10.28515625" style="171" customWidth="1"/>
    <col min="8461" max="8461" width="24" style="171" customWidth="1"/>
    <col min="8462" max="8462" width="8" style="171" customWidth="1"/>
    <col min="8463" max="8463" width="1.140625" style="171" customWidth="1"/>
    <col min="8464" max="8464" width="1.5703125" style="171" customWidth="1"/>
    <col min="8465" max="8466" width="12.140625" style="171" customWidth="1"/>
    <col min="8467" max="8467" width="11.85546875" style="171" customWidth="1"/>
    <col min="8468" max="8468" width="2.28515625" style="171" customWidth="1"/>
    <col min="8469" max="8469" width="1.140625" style="171" customWidth="1"/>
    <col min="8470" max="8470" width="5.7109375" style="171" customWidth="1"/>
    <col min="8471" max="8471" width="6.85546875" style="171" customWidth="1"/>
    <col min="8472" max="8472" width="2.28515625" style="171" customWidth="1"/>
    <col min="8473" max="8473" width="1.140625" style="171" customWidth="1"/>
    <col min="8474" max="8474" width="3.28515625" style="171" customWidth="1"/>
    <col min="8475" max="8475" width="1.28515625" style="171" customWidth="1"/>
    <col min="8476" max="8476" width="3.140625" style="171" customWidth="1"/>
    <col min="8477" max="8477" width="2.5703125" style="171" customWidth="1"/>
    <col min="8478" max="8478" width="1.140625" style="171" customWidth="1"/>
    <col min="8479" max="8704" width="6.85546875" style="171" customWidth="1"/>
    <col min="8705" max="8706" width="1.140625" style="171" customWidth="1"/>
    <col min="8707" max="8707" width="3.28515625" style="171" customWidth="1"/>
    <col min="8708" max="8708" width="2.42578125" style="171" customWidth="1"/>
    <col min="8709" max="8709" width="3.42578125" style="171" customWidth="1"/>
    <col min="8710" max="8710" width="2.28515625" style="171" customWidth="1"/>
    <col min="8711" max="8712" width="1.140625" style="171" customWidth="1"/>
    <col min="8713" max="8713" width="6.85546875" style="171" customWidth="1"/>
    <col min="8714" max="8714" width="8" style="171" customWidth="1"/>
    <col min="8715" max="8715" width="2.28515625" style="171" customWidth="1"/>
    <col min="8716" max="8716" width="10.28515625" style="171" customWidth="1"/>
    <col min="8717" max="8717" width="24" style="171" customWidth="1"/>
    <col min="8718" max="8718" width="8" style="171" customWidth="1"/>
    <col min="8719" max="8719" width="1.140625" style="171" customWidth="1"/>
    <col min="8720" max="8720" width="1.5703125" style="171" customWidth="1"/>
    <col min="8721" max="8722" width="12.140625" style="171" customWidth="1"/>
    <col min="8723" max="8723" width="11.85546875" style="171" customWidth="1"/>
    <col min="8724" max="8724" width="2.28515625" style="171" customWidth="1"/>
    <col min="8725" max="8725" width="1.140625" style="171" customWidth="1"/>
    <col min="8726" max="8726" width="5.7109375" style="171" customWidth="1"/>
    <col min="8727" max="8727" width="6.85546875" style="171" customWidth="1"/>
    <col min="8728" max="8728" width="2.28515625" style="171" customWidth="1"/>
    <col min="8729" max="8729" width="1.140625" style="171" customWidth="1"/>
    <col min="8730" max="8730" width="3.28515625" style="171" customWidth="1"/>
    <col min="8731" max="8731" width="1.28515625" style="171" customWidth="1"/>
    <col min="8732" max="8732" width="3.140625" style="171" customWidth="1"/>
    <col min="8733" max="8733" width="2.5703125" style="171" customWidth="1"/>
    <col min="8734" max="8734" width="1.140625" style="171" customWidth="1"/>
    <col min="8735" max="8960" width="6.85546875" style="171" customWidth="1"/>
    <col min="8961" max="8962" width="1.140625" style="171" customWidth="1"/>
    <col min="8963" max="8963" width="3.28515625" style="171" customWidth="1"/>
    <col min="8964" max="8964" width="2.42578125" style="171" customWidth="1"/>
    <col min="8965" max="8965" width="3.42578125" style="171" customWidth="1"/>
    <col min="8966" max="8966" width="2.28515625" style="171" customWidth="1"/>
    <col min="8967" max="8968" width="1.140625" style="171" customWidth="1"/>
    <col min="8969" max="8969" width="6.85546875" style="171" customWidth="1"/>
    <col min="8970" max="8970" width="8" style="171" customWidth="1"/>
    <col min="8971" max="8971" width="2.28515625" style="171" customWidth="1"/>
    <col min="8972" max="8972" width="10.28515625" style="171" customWidth="1"/>
    <col min="8973" max="8973" width="24" style="171" customWidth="1"/>
    <col min="8974" max="8974" width="8" style="171" customWidth="1"/>
    <col min="8975" max="8975" width="1.140625" style="171" customWidth="1"/>
    <col min="8976" max="8976" width="1.5703125" style="171" customWidth="1"/>
    <col min="8977" max="8978" width="12.140625" style="171" customWidth="1"/>
    <col min="8979" max="8979" width="11.85546875" style="171" customWidth="1"/>
    <col min="8980" max="8980" width="2.28515625" style="171" customWidth="1"/>
    <col min="8981" max="8981" width="1.140625" style="171" customWidth="1"/>
    <col min="8982" max="8982" width="5.7109375" style="171" customWidth="1"/>
    <col min="8983" max="8983" width="6.85546875" style="171" customWidth="1"/>
    <col min="8984" max="8984" width="2.28515625" style="171" customWidth="1"/>
    <col min="8985" max="8985" width="1.140625" style="171" customWidth="1"/>
    <col min="8986" max="8986" width="3.28515625" style="171" customWidth="1"/>
    <col min="8987" max="8987" width="1.28515625" style="171" customWidth="1"/>
    <col min="8988" max="8988" width="3.140625" style="171" customWidth="1"/>
    <col min="8989" max="8989" width="2.5703125" style="171" customWidth="1"/>
    <col min="8990" max="8990" width="1.140625" style="171" customWidth="1"/>
    <col min="8991" max="9216" width="6.85546875" style="171" customWidth="1"/>
    <col min="9217" max="9218" width="1.140625" style="171" customWidth="1"/>
    <col min="9219" max="9219" width="3.28515625" style="171" customWidth="1"/>
    <col min="9220" max="9220" width="2.42578125" style="171" customWidth="1"/>
    <col min="9221" max="9221" width="3.42578125" style="171" customWidth="1"/>
    <col min="9222" max="9222" width="2.28515625" style="171" customWidth="1"/>
    <col min="9223" max="9224" width="1.140625" style="171" customWidth="1"/>
    <col min="9225" max="9225" width="6.85546875" style="171" customWidth="1"/>
    <col min="9226" max="9226" width="8" style="171" customWidth="1"/>
    <col min="9227" max="9227" width="2.28515625" style="171" customWidth="1"/>
    <col min="9228" max="9228" width="10.28515625" style="171" customWidth="1"/>
    <col min="9229" max="9229" width="24" style="171" customWidth="1"/>
    <col min="9230" max="9230" width="8" style="171" customWidth="1"/>
    <col min="9231" max="9231" width="1.140625" style="171" customWidth="1"/>
    <col min="9232" max="9232" width="1.5703125" style="171" customWidth="1"/>
    <col min="9233" max="9234" width="12.140625" style="171" customWidth="1"/>
    <col min="9235" max="9235" width="11.85546875" style="171" customWidth="1"/>
    <col min="9236" max="9236" width="2.28515625" style="171" customWidth="1"/>
    <col min="9237" max="9237" width="1.140625" style="171" customWidth="1"/>
    <col min="9238" max="9238" width="5.7109375" style="171" customWidth="1"/>
    <col min="9239" max="9239" width="6.85546875" style="171" customWidth="1"/>
    <col min="9240" max="9240" width="2.28515625" style="171" customWidth="1"/>
    <col min="9241" max="9241" width="1.140625" style="171" customWidth="1"/>
    <col min="9242" max="9242" width="3.28515625" style="171" customWidth="1"/>
    <col min="9243" max="9243" width="1.28515625" style="171" customWidth="1"/>
    <col min="9244" max="9244" width="3.140625" style="171" customWidth="1"/>
    <col min="9245" max="9245" width="2.5703125" style="171" customWidth="1"/>
    <col min="9246" max="9246" width="1.140625" style="171" customWidth="1"/>
    <col min="9247" max="9472" width="6.85546875" style="171" customWidth="1"/>
    <col min="9473" max="9474" width="1.140625" style="171" customWidth="1"/>
    <col min="9475" max="9475" width="3.28515625" style="171" customWidth="1"/>
    <col min="9476" max="9476" width="2.42578125" style="171" customWidth="1"/>
    <col min="9477" max="9477" width="3.42578125" style="171" customWidth="1"/>
    <col min="9478" max="9478" width="2.28515625" style="171" customWidth="1"/>
    <col min="9479" max="9480" width="1.140625" style="171" customWidth="1"/>
    <col min="9481" max="9481" width="6.85546875" style="171" customWidth="1"/>
    <col min="9482" max="9482" width="8" style="171" customWidth="1"/>
    <col min="9483" max="9483" width="2.28515625" style="171" customWidth="1"/>
    <col min="9484" max="9484" width="10.28515625" style="171" customWidth="1"/>
    <col min="9485" max="9485" width="24" style="171" customWidth="1"/>
    <col min="9486" max="9486" width="8" style="171" customWidth="1"/>
    <col min="9487" max="9487" width="1.140625" style="171" customWidth="1"/>
    <col min="9488" max="9488" width="1.5703125" style="171" customWidth="1"/>
    <col min="9489" max="9490" width="12.140625" style="171" customWidth="1"/>
    <col min="9491" max="9491" width="11.85546875" style="171" customWidth="1"/>
    <col min="9492" max="9492" width="2.28515625" style="171" customWidth="1"/>
    <col min="9493" max="9493" width="1.140625" style="171" customWidth="1"/>
    <col min="9494" max="9494" width="5.7109375" style="171" customWidth="1"/>
    <col min="9495" max="9495" width="6.85546875" style="171" customWidth="1"/>
    <col min="9496" max="9496" width="2.28515625" style="171" customWidth="1"/>
    <col min="9497" max="9497" width="1.140625" style="171" customWidth="1"/>
    <col min="9498" max="9498" width="3.28515625" style="171" customWidth="1"/>
    <col min="9499" max="9499" width="1.28515625" style="171" customWidth="1"/>
    <col min="9500" max="9500" width="3.140625" style="171" customWidth="1"/>
    <col min="9501" max="9501" width="2.5703125" style="171" customWidth="1"/>
    <col min="9502" max="9502" width="1.140625" style="171" customWidth="1"/>
    <col min="9503" max="9728" width="6.85546875" style="171" customWidth="1"/>
    <col min="9729" max="9730" width="1.140625" style="171" customWidth="1"/>
    <col min="9731" max="9731" width="3.28515625" style="171" customWidth="1"/>
    <col min="9732" max="9732" width="2.42578125" style="171" customWidth="1"/>
    <col min="9733" max="9733" width="3.42578125" style="171" customWidth="1"/>
    <col min="9734" max="9734" width="2.28515625" style="171" customWidth="1"/>
    <col min="9735" max="9736" width="1.140625" style="171" customWidth="1"/>
    <col min="9737" max="9737" width="6.85546875" style="171" customWidth="1"/>
    <col min="9738" max="9738" width="8" style="171" customWidth="1"/>
    <col min="9739" max="9739" width="2.28515625" style="171" customWidth="1"/>
    <col min="9740" max="9740" width="10.28515625" style="171" customWidth="1"/>
    <col min="9741" max="9741" width="24" style="171" customWidth="1"/>
    <col min="9742" max="9742" width="8" style="171" customWidth="1"/>
    <col min="9743" max="9743" width="1.140625" style="171" customWidth="1"/>
    <col min="9744" max="9744" width="1.5703125" style="171" customWidth="1"/>
    <col min="9745" max="9746" width="12.140625" style="171" customWidth="1"/>
    <col min="9747" max="9747" width="11.85546875" style="171" customWidth="1"/>
    <col min="9748" max="9748" width="2.28515625" style="171" customWidth="1"/>
    <col min="9749" max="9749" width="1.140625" style="171" customWidth="1"/>
    <col min="9750" max="9750" width="5.7109375" style="171" customWidth="1"/>
    <col min="9751" max="9751" width="6.85546875" style="171" customWidth="1"/>
    <col min="9752" max="9752" width="2.28515625" style="171" customWidth="1"/>
    <col min="9753" max="9753" width="1.140625" style="171" customWidth="1"/>
    <col min="9754" max="9754" width="3.28515625" style="171" customWidth="1"/>
    <col min="9755" max="9755" width="1.28515625" style="171" customWidth="1"/>
    <col min="9756" max="9756" width="3.140625" style="171" customWidth="1"/>
    <col min="9757" max="9757" width="2.5703125" style="171" customWidth="1"/>
    <col min="9758" max="9758" width="1.140625" style="171" customWidth="1"/>
    <col min="9759" max="9984" width="6.85546875" style="171" customWidth="1"/>
    <col min="9985" max="9986" width="1.140625" style="171" customWidth="1"/>
    <col min="9987" max="9987" width="3.28515625" style="171" customWidth="1"/>
    <col min="9988" max="9988" width="2.42578125" style="171" customWidth="1"/>
    <col min="9989" max="9989" width="3.42578125" style="171" customWidth="1"/>
    <col min="9990" max="9990" width="2.28515625" style="171" customWidth="1"/>
    <col min="9991" max="9992" width="1.140625" style="171" customWidth="1"/>
    <col min="9993" max="9993" width="6.85546875" style="171" customWidth="1"/>
    <col min="9994" max="9994" width="8" style="171" customWidth="1"/>
    <col min="9995" max="9995" width="2.28515625" style="171" customWidth="1"/>
    <col min="9996" max="9996" width="10.28515625" style="171" customWidth="1"/>
    <col min="9997" max="9997" width="24" style="171" customWidth="1"/>
    <col min="9998" max="9998" width="8" style="171" customWidth="1"/>
    <col min="9999" max="9999" width="1.140625" style="171" customWidth="1"/>
    <col min="10000" max="10000" width="1.5703125" style="171" customWidth="1"/>
    <col min="10001" max="10002" width="12.140625" style="171" customWidth="1"/>
    <col min="10003" max="10003" width="11.85546875" style="171" customWidth="1"/>
    <col min="10004" max="10004" width="2.28515625" style="171" customWidth="1"/>
    <col min="10005" max="10005" width="1.140625" style="171" customWidth="1"/>
    <col min="10006" max="10006" width="5.7109375" style="171" customWidth="1"/>
    <col min="10007" max="10007" width="6.85546875" style="171" customWidth="1"/>
    <col min="10008" max="10008" width="2.28515625" style="171" customWidth="1"/>
    <col min="10009" max="10009" width="1.140625" style="171" customWidth="1"/>
    <col min="10010" max="10010" width="3.28515625" style="171" customWidth="1"/>
    <col min="10011" max="10011" width="1.28515625" style="171" customWidth="1"/>
    <col min="10012" max="10012" width="3.140625" style="171" customWidth="1"/>
    <col min="10013" max="10013" width="2.5703125" style="171" customWidth="1"/>
    <col min="10014" max="10014" width="1.140625" style="171" customWidth="1"/>
    <col min="10015" max="10240" width="6.85546875" style="171" customWidth="1"/>
    <col min="10241" max="10242" width="1.140625" style="171" customWidth="1"/>
    <col min="10243" max="10243" width="3.28515625" style="171" customWidth="1"/>
    <col min="10244" max="10244" width="2.42578125" style="171" customWidth="1"/>
    <col min="10245" max="10245" width="3.42578125" style="171" customWidth="1"/>
    <col min="10246" max="10246" width="2.28515625" style="171" customWidth="1"/>
    <col min="10247" max="10248" width="1.140625" style="171" customWidth="1"/>
    <col min="10249" max="10249" width="6.85546875" style="171" customWidth="1"/>
    <col min="10250" max="10250" width="8" style="171" customWidth="1"/>
    <col min="10251" max="10251" width="2.28515625" style="171" customWidth="1"/>
    <col min="10252" max="10252" width="10.28515625" style="171" customWidth="1"/>
    <col min="10253" max="10253" width="24" style="171" customWidth="1"/>
    <col min="10254" max="10254" width="8" style="171" customWidth="1"/>
    <col min="10255" max="10255" width="1.140625" style="171" customWidth="1"/>
    <col min="10256" max="10256" width="1.5703125" style="171" customWidth="1"/>
    <col min="10257" max="10258" width="12.140625" style="171" customWidth="1"/>
    <col min="10259" max="10259" width="11.85546875" style="171" customWidth="1"/>
    <col min="10260" max="10260" width="2.28515625" style="171" customWidth="1"/>
    <col min="10261" max="10261" width="1.140625" style="171" customWidth="1"/>
    <col min="10262" max="10262" width="5.7109375" style="171" customWidth="1"/>
    <col min="10263" max="10263" width="6.85546875" style="171" customWidth="1"/>
    <col min="10264" max="10264" width="2.28515625" style="171" customWidth="1"/>
    <col min="10265" max="10265" width="1.140625" style="171" customWidth="1"/>
    <col min="10266" max="10266" width="3.28515625" style="171" customWidth="1"/>
    <col min="10267" max="10267" width="1.28515625" style="171" customWidth="1"/>
    <col min="10268" max="10268" width="3.140625" style="171" customWidth="1"/>
    <col min="10269" max="10269" width="2.5703125" style="171" customWidth="1"/>
    <col min="10270" max="10270" width="1.140625" style="171" customWidth="1"/>
    <col min="10271" max="10496" width="6.85546875" style="171" customWidth="1"/>
    <col min="10497" max="10498" width="1.140625" style="171" customWidth="1"/>
    <col min="10499" max="10499" width="3.28515625" style="171" customWidth="1"/>
    <col min="10500" max="10500" width="2.42578125" style="171" customWidth="1"/>
    <col min="10501" max="10501" width="3.42578125" style="171" customWidth="1"/>
    <col min="10502" max="10502" width="2.28515625" style="171" customWidth="1"/>
    <col min="10503" max="10504" width="1.140625" style="171" customWidth="1"/>
    <col min="10505" max="10505" width="6.85546875" style="171" customWidth="1"/>
    <col min="10506" max="10506" width="8" style="171" customWidth="1"/>
    <col min="10507" max="10507" width="2.28515625" style="171" customWidth="1"/>
    <col min="10508" max="10508" width="10.28515625" style="171" customWidth="1"/>
    <col min="10509" max="10509" width="24" style="171" customWidth="1"/>
    <col min="10510" max="10510" width="8" style="171" customWidth="1"/>
    <col min="10511" max="10511" width="1.140625" style="171" customWidth="1"/>
    <col min="10512" max="10512" width="1.5703125" style="171" customWidth="1"/>
    <col min="10513" max="10514" width="12.140625" style="171" customWidth="1"/>
    <col min="10515" max="10515" width="11.85546875" style="171" customWidth="1"/>
    <col min="10516" max="10516" width="2.28515625" style="171" customWidth="1"/>
    <col min="10517" max="10517" width="1.140625" style="171" customWidth="1"/>
    <col min="10518" max="10518" width="5.7109375" style="171" customWidth="1"/>
    <col min="10519" max="10519" width="6.85546875" style="171" customWidth="1"/>
    <col min="10520" max="10520" width="2.28515625" style="171" customWidth="1"/>
    <col min="10521" max="10521" width="1.140625" style="171" customWidth="1"/>
    <col min="10522" max="10522" width="3.28515625" style="171" customWidth="1"/>
    <col min="10523" max="10523" width="1.28515625" style="171" customWidth="1"/>
    <col min="10524" max="10524" width="3.140625" style="171" customWidth="1"/>
    <col min="10525" max="10525" width="2.5703125" style="171" customWidth="1"/>
    <col min="10526" max="10526" width="1.140625" style="171" customWidth="1"/>
    <col min="10527" max="10752" width="6.85546875" style="171" customWidth="1"/>
    <col min="10753" max="10754" width="1.140625" style="171" customWidth="1"/>
    <col min="10755" max="10755" width="3.28515625" style="171" customWidth="1"/>
    <col min="10756" max="10756" width="2.42578125" style="171" customWidth="1"/>
    <col min="10757" max="10757" width="3.42578125" style="171" customWidth="1"/>
    <col min="10758" max="10758" width="2.28515625" style="171" customWidth="1"/>
    <col min="10759" max="10760" width="1.140625" style="171" customWidth="1"/>
    <col min="10761" max="10761" width="6.85546875" style="171" customWidth="1"/>
    <col min="10762" max="10762" width="8" style="171" customWidth="1"/>
    <col min="10763" max="10763" width="2.28515625" style="171" customWidth="1"/>
    <col min="10764" max="10764" width="10.28515625" style="171" customWidth="1"/>
    <col min="10765" max="10765" width="24" style="171" customWidth="1"/>
    <col min="10766" max="10766" width="8" style="171" customWidth="1"/>
    <col min="10767" max="10767" width="1.140625" style="171" customWidth="1"/>
    <col min="10768" max="10768" width="1.5703125" style="171" customWidth="1"/>
    <col min="10769" max="10770" width="12.140625" style="171" customWidth="1"/>
    <col min="10771" max="10771" width="11.85546875" style="171" customWidth="1"/>
    <col min="10772" max="10772" width="2.28515625" style="171" customWidth="1"/>
    <col min="10773" max="10773" width="1.140625" style="171" customWidth="1"/>
    <col min="10774" max="10774" width="5.7109375" style="171" customWidth="1"/>
    <col min="10775" max="10775" width="6.85546875" style="171" customWidth="1"/>
    <col min="10776" max="10776" width="2.28515625" style="171" customWidth="1"/>
    <col min="10777" max="10777" width="1.140625" style="171" customWidth="1"/>
    <col min="10778" max="10778" width="3.28515625" style="171" customWidth="1"/>
    <col min="10779" max="10779" width="1.28515625" style="171" customWidth="1"/>
    <col min="10780" max="10780" width="3.140625" style="171" customWidth="1"/>
    <col min="10781" max="10781" width="2.5703125" style="171" customWidth="1"/>
    <col min="10782" max="10782" width="1.140625" style="171" customWidth="1"/>
    <col min="10783" max="11008" width="6.85546875" style="171" customWidth="1"/>
    <col min="11009" max="11010" width="1.140625" style="171" customWidth="1"/>
    <col min="11011" max="11011" width="3.28515625" style="171" customWidth="1"/>
    <col min="11012" max="11012" width="2.42578125" style="171" customWidth="1"/>
    <col min="11013" max="11013" width="3.42578125" style="171" customWidth="1"/>
    <col min="11014" max="11014" width="2.28515625" style="171" customWidth="1"/>
    <col min="11015" max="11016" width="1.140625" style="171" customWidth="1"/>
    <col min="11017" max="11017" width="6.85546875" style="171" customWidth="1"/>
    <col min="11018" max="11018" width="8" style="171" customWidth="1"/>
    <col min="11019" max="11019" width="2.28515625" style="171" customWidth="1"/>
    <col min="11020" max="11020" width="10.28515625" style="171" customWidth="1"/>
    <col min="11021" max="11021" width="24" style="171" customWidth="1"/>
    <col min="11022" max="11022" width="8" style="171" customWidth="1"/>
    <col min="11023" max="11023" width="1.140625" style="171" customWidth="1"/>
    <col min="11024" max="11024" width="1.5703125" style="171" customWidth="1"/>
    <col min="11025" max="11026" width="12.140625" style="171" customWidth="1"/>
    <col min="11027" max="11027" width="11.85546875" style="171" customWidth="1"/>
    <col min="11028" max="11028" width="2.28515625" style="171" customWidth="1"/>
    <col min="11029" max="11029" width="1.140625" style="171" customWidth="1"/>
    <col min="11030" max="11030" width="5.7109375" style="171" customWidth="1"/>
    <col min="11031" max="11031" width="6.85546875" style="171" customWidth="1"/>
    <col min="11032" max="11032" width="2.28515625" style="171" customWidth="1"/>
    <col min="11033" max="11033" width="1.140625" style="171" customWidth="1"/>
    <col min="11034" max="11034" width="3.28515625" style="171" customWidth="1"/>
    <col min="11035" max="11035" width="1.28515625" style="171" customWidth="1"/>
    <col min="11036" max="11036" width="3.140625" style="171" customWidth="1"/>
    <col min="11037" max="11037" width="2.5703125" style="171" customWidth="1"/>
    <col min="11038" max="11038" width="1.140625" style="171" customWidth="1"/>
    <col min="11039" max="11264" width="6.85546875" style="171" customWidth="1"/>
    <col min="11265" max="11266" width="1.140625" style="171" customWidth="1"/>
    <col min="11267" max="11267" width="3.28515625" style="171" customWidth="1"/>
    <col min="11268" max="11268" width="2.42578125" style="171" customWidth="1"/>
    <col min="11269" max="11269" width="3.42578125" style="171" customWidth="1"/>
    <col min="11270" max="11270" width="2.28515625" style="171" customWidth="1"/>
    <col min="11271" max="11272" width="1.140625" style="171" customWidth="1"/>
    <col min="11273" max="11273" width="6.85546875" style="171" customWidth="1"/>
    <col min="11274" max="11274" width="8" style="171" customWidth="1"/>
    <col min="11275" max="11275" width="2.28515625" style="171" customWidth="1"/>
    <col min="11276" max="11276" width="10.28515625" style="171" customWidth="1"/>
    <col min="11277" max="11277" width="24" style="171" customWidth="1"/>
    <col min="11278" max="11278" width="8" style="171" customWidth="1"/>
    <col min="11279" max="11279" width="1.140625" style="171" customWidth="1"/>
    <col min="11280" max="11280" width="1.5703125" style="171" customWidth="1"/>
    <col min="11281" max="11282" width="12.140625" style="171" customWidth="1"/>
    <col min="11283" max="11283" width="11.85546875" style="171" customWidth="1"/>
    <col min="11284" max="11284" width="2.28515625" style="171" customWidth="1"/>
    <col min="11285" max="11285" width="1.140625" style="171" customWidth="1"/>
    <col min="11286" max="11286" width="5.7109375" style="171" customWidth="1"/>
    <col min="11287" max="11287" width="6.85546875" style="171" customWidth="1"/>
    <col min="11288" max="11288" width="2.28515625" style="171" customWidth="1"/>
    <col min="11289" max="11289" width="1.140625" style="171" customWidth="1"/>
    <col min="11290" max="11290" width="3.28515625" style="171" customWidth="1"/>
    <col min="11291" max="11291" width="1.28515625" style="171" customWidth="1"/>
    <col min="11292" max="11292" width="3.140625" style="171" customWidth="1"/>
    <col min="11293" max="11293" width="2.5703125" style="171" customWidth="1"/>
    <col min="11294" max="11294" width="1.140625" style="171" customWidth="1"/>
    <col min="11295" max="11520" width="6.85546875" style="171" customWidth="1"/>
    <col min="11521" max="11522" width="1.140625" style="171" customWidth="1"/>
    <col min="11523" max="11523" width="3.28515625" style="171" customWidth="1"/>
    <col min="11524" max="11524" width="2.42578125" style="171" customWidth="1"/>
    <col min="11525" max="11525" width="3.42578125" style="171" customWidth="1"/>
    <col min="11526" max="11526" width="2.28515625" style="171" customWidth="1"/>
    <col min="11527" max="11528" width="1.140625" style="171" customWidth="1"/>
    <col min="11529" max="11529" width="6.85546875" style="171" customWidth="1"/>
    <col min="11530" max="11530" width="8" style="171" customWidth="1"/>
    <col min="11531" max="11531" width="2.28515625" style="171" customWidth="1"/>
    <col min="11532" max="11532" width="10.28515625" style="171" customWidth="1"/>
    <col min="11533" max="11533" width="24" style="171" customWidth="1"/>
    <col min="11534" max="11534" width="8" style="171" customWidth="1"/>
    <col min="11535" max="11535" width="1.140625" style="171" customWidth="1"/>
    <col min="11536" max="11536" width="1.5703125" style="171" customWidth="1"/>
    <col min="11537" max="11538" width="12.140625" style="171" customWidth="1"/>
    <col min="11539" max="11539" width="11.85546875" style="171" customWidth="1"/>
    <col min="11540" max="11540" width="2.28515625" style="171" customWidth="1"/>
    <col min="11541" max="11541" width="1.140625" style="171" customWidth="1"/>
    <col min="11542" max="11542" width="5.7109375" style="171" customWidth="1"/>
    <col min="11543" max="11543" width="6.85546875" style="171" customWidth="1"/>
    <col min="11544" max="11544" width="2.28515625" style="171" customWidth="1"/>
    <col min="11545" max="11545" width="1.140625" style="171" customWidth="1"/>
    <col min="11546" max="11546" width="3.28515625" style="171" customWidth="1"/>
    <col min="11547" max="11547" width="1.28515625" style="171" customWidth="1"/>
    <col min="11548" max="11548" width="3.140625" style="171" customWidth="1"/>
    <col min="11549" max="11549" width="2.5703125" style="171" customWidth="1"/>
    <col min="11550" max="11550" width="1.140625" style="171" customWidth="1"/>
    <col min="11551" max="11776" width="6.85546875" style="171" customWidth="1"/>
    <col min="11777" max="11778" width="1.140625" style="171" customWidth="1"/>
    <col min="11779" max="11779" width="3.28515625" style="171" customWidth="1"/>
    <col min="11780" max="11780" width="2.42578125" style="171" customWidth="1"/>
    <col min="11781" max="11781" width="3.42578125" style="171" customWidth="1"/>
    <col min="11782" max="11782" width="2.28515625" style="171" customWidth="1"/>
    <col min="11783" max="11784" width="1.140625" style="171" customWidth="1"/>
    <col min="11785" max="11785" width="6.85546875" style="171" customWidth="1"/>
    <col min="11786" max="11786" width="8" style="171" customWidth="1"/>
    <col min="11787" max="11787" width="2.28515625" style="171" customWidth="1"/>
    <col min="11788" max="11788" width="10.28515625" style="171" customWidth="1"/>
    <col min="11789" max="11789" width="24" style="171" customWidth="1"/>
    <col min="11790" max="11790" width="8" style="171" customWidth="1"/>
    <col min="11791" max="11791" width="1.140625" style="171" customWidth="1"/>
    <col min="11792" max="11792" width="1.5703125" style="171" customWidth="1"/>
    <col min="11793" max="11794" width="12.140625" style="171" customWidth="1"/>
    <col min="11795" max="11795" width="11.85546875" style="171" customWidth="1"/>
    <col min="11796" max="11796" width="2.28515625" style="171" customWidth="1"/>
    <col min="11797" max="11797" width="1.140625" style="171" customWidth="1"/>
    <col min="11798" max="11798" width="5.7109375" style="171" customWidth="1"/>
    <col min="11799" max="11799" width="6.85546875" style="171" customWidth="1"/>
    <col min="11800" max="11800" width="2.28515625" style="171" customWidth="1"/>
    <col min="11801" max="11801" width="1.140625" style="171" customWidth="1"/>
    <col min="11802" max="11802" width="3.28515625" style="171" customWidth="1"/>
    <col min="11803" max="11803" width="1.28515625" style="171" customWidth="1"/>
    <col min="11804" max="11804" width="3.140625" style="171" customWidth="1"/>
    <col min="11805" max="11805" width="2.5703125" style="171" customWidth="1"/>
    <col min="11806" max="11806" width="1.140625" style="171" customWidth="1"/>
    <col min="11807" max="12032" width="6.85546875" style="171" customWidth="1"/>
    <col min="12033" max="12034" width="1.140625" style="171" customWidth="1"/>
    <col min="12035" max="12035" width="3.28515625" style="171" customWidth="1"/>
    <col min="12036" max="12036" width="2.42578125" style="171" customWidth="1"/>
    <col min="12037" max="12037" width="3.42578125" style="171" customWidth="1"/>
    <col min="12038" max="12038" width="2.28515625" style="171" customWidth="1"/>
    <col min="12039" max="12040" width="1.140625" style="171" customWidth="1"/>
    <col min="12041" max="12041" width="6.85546875" style="171" customWidth="1"/>
    <col min="12042" max="12042" width="8" style="171" customWidth="1"/>
    <col min="12043" max="12043" width="2.28515625" style="171" customWidth="1"/>
    <col min="12044" max="12044" width="10.28515625" style="171" customWidth="1"/>
    <col min="12045" max="12045" width="24" style="171" customWidth="1"/>
    <col min="12046" max="12046" width="8" style="171" customWidth="1"/>
    <col min="12047" max="12047" width="1.140625" style="171" customWidth="1"/>
    <col min="12048" max="12048" width="1.5703125" style="171" customWidth="1"/>
    <col min="12049" max="12050" width="12.140625" style="171" customWidth="1"/>
    <col min="12051" max="12051" width="11.85546875" style="171" customWidth="1"/>
    <col min="12052" max="12052" width="2.28515625" style="171" customWidth="1"/>
    <col min="12053" max="12053" width="1.140625" style="171" customWidth="1"/>
    <col min="12054" max="12054" width="5.7109375" style="171" customWidth="1"/>
    <col min="12055" max="12055" width="6.85546875" style="171" customWidth="1"/>
    <col min="12056" max="12056" width="2.28515625" style="171" customWidth="1"/>
    <col min="12057" max="12057" width="1.140625" style="171" customWidth="1"/>
    <col min="12058" max="12058" width="3.28515625" style="171" customWidth="1"/>
    <col min="12059" max="12059" width="1.28515625" style="171" customWidth="1"/>
    <col min="12060" max="12060" width="3.140625" style="171" customWidth="1"/>
    <col min="12061" max="12061" width="2.5703125" style="171" customWidth="1"/>
    <col min="12062" max="12062" width="1.140625" style="171" customWidth="1"/>
    <col min="12063" max="12288" width="6.85546875" style="171" customWidth="1"/>
    <col min="12289" max="12290" width="1.140625" style="171" customWidth="1"/>
    <col min="12291" max="12291" width="3.28515625" style="171" customWidth="1"/>
    <col min="12292" max="12292" width="2.42578125" style="171" customWidth="1"/>
    <col min="12293" max="12293" width="3.42578125" style="171" customWidth="1"/>
    <col min="12294" max="12294" width="2.28515625" style="171" customWidth="1"/>
    <col min="12295" max="12296" width="1.140625" style="171" customWidth="1"/>
    <col min="12297" max="12297" width="6.85546875" style="171" customWidth="1"/>
    <col min="12298" max="12298" width="8" style="171" customWidth="1"/>
    <col min="12299" max="12299" width="2.28515625" style="171" customWidth="1"/>
    <col min="12300" max="12300" width="10.28515625" style="171" customWidth="1"/>
    <col min="12301" max="12301" width="24" style="171" customWidth="1"/>
    <col min="12302" max="12302" width="8" style="171" customWidth="1"/>
    <col min="12303" max="12303" width="1.140625" style="171" customWidth="1"/>
    <col min="12304" max="12304" width="1.5703125" style="171" customWidth="1"/>
    <col min="12305" max="12306" width="12.140625" style="171" customWidth="1"/>
    <col min="12307" max="12307" width="11.85546875" style="171" customWidth="1"/>
    <col min="12308" max="12308" width="2.28515625" style="171" customWidth="1"/>
    <col min="12309" max="12309" width="1.140625" style="171" customWidth="1"/>
    <col min="12310" max="12310" width="5.7109375" style="171" customWidth="1"/>
    <col min="12311" max="12311" width="6.85546875" style="171" customWidth="1"/>
    <col min="12312" max="12312" width="2.28515625" style="171" customWidth="1"/>
    <col min="12313" max="12313" width="1.140625" style="171" customWidth="1"/>
    <col min="12314" max="12314" width="3.28515625" style="171" customWidth="1"/>
    <col min="12315" max="12315" width="1.28515625" style="171" customWidth="1"/>
    <col min="12316" max="12316" width="3.140625" style="171" customWidth="1"/>
    <col min="12317" max="12317" width="2.5703125" style="171" customWidth="1"/>
    <col min="12318" max="12318" width="1.140625" style="171" customWidth="1"/>
    <col min="12319" max="12544" width="6.85546875" style="171" customWidth="1"/>
    <col min="12545" max="12546" width="1.140625" style="171" customWidth="1"/>
    <col min="12547" max="12547" width="3.28515625" style="171" customWidth="1"/>
    <col min="12548" max="12548" width="2.42578125" style="171" customWidth="1"/>
    <col min="12549" max="12549" width="3.42578125" style="171" customWidth="1"/>
    <col min="12550" max="12550" width="2.28515625" style="171" customWidth="1"/>
    <col min="12551" max="12552" width="1.140625" style="171" customWidth="1"/>
    <col min="12553" max="12553" width="6.85546875" style="171" customWidth="1"/>
    <col min="12554" max="12554" width="8" style="171" customWidth="1"/>
    <col min="12555" max="12555" width="2.28515625" style="171" customWidth="1"/>
    <col min="12556" max="12556" width="10.28515625" style="171" customWidth="1"/>
    <col min="12557" max="12557" width="24" style="171" customWidth="1"/>
    <col min="12558" max="12558" width="8" style="171" customWidth="1"/>
    <col min="12559" max="12559" width="1.140625" style="171" customWidth="1"/>
    <col min="12560" max="12560" width="1.5703125" style="171" customWidth="1"/>
    <col min="12561" max="12562" width="12.140625" style="171" customWidth="1"/>
    <col min="12563" max="12563" width="11.85546875" style="171" customWidth="1"/>
    <col min="12564" max="12564" width="2.28515625" style="171" customWidth="1"/>
    <col min="12565" max="12565" width="1.140625" style="171" customWidth="1"/>
    <col min="12566" max="12566" width="5.7109375" style="171" customWidth="1"/>
    <col min="12567" max="12567" width="6.85546875" style="171" customWidth="1"/>
    <col min="12568" max="12568" width="2.28515625" style="171" customWidth="1"/>
    <col min="12569" max="12569" width="1.140625" style="171" customWidth="1"/>
    <col min="12570" max="12570" width="3.28515625" style="171" customWidth="1"/>
    <col min="12571" max="12571" width="1.28515625" style="171" customWidth="1"/>
    <col min="12572" max="12572" width="3.140625" style="171" customWidth="1"/>
    <col min="12573" max="12573" width="2.5703125" style="171" customWidth="1"/>
    <col min="12574" max="12574" width="1.140625" style="171" customWidth="1"/>
    <col min="12575" max="12800" width="6.85546875" style="171" customWidth="1"/>
    <col min="12801" max="12802" width="1.140625" style="171" customWidth="1"/>
    <col min="12803" max="12803" width="3.28515625" style="171" customWidth="1"/>
    <col min="12804" max="12804" width="2.42578125" style="171" customWidth="1"/>
    <col min="12805" max="12805" width="3.42578125" style="171" customWidth="1"/>
    <col min="12806" max="12806" width="2.28515625" style="171" customWidth="1"/>
    <col min="12807" max="12808" width="1.140625" style="171" customWidth="1"/>
    <col min="12809" max="12809" width="6.85546875" style="171" customWidth="1"/>
    <col min="12810" max="12810" width="8" style="171" customWidth="1"/>
    <col min="12811" max="12811" width="2.28515625" style="171" customWidth="1"/>
    <col min="12812" max="12812" width="10.28515625" style="171" customWidth="1"/>
    <col min="12813" max="12813" width="24" style="171" customWidth="1"/>
    <col min="12814" max="12814" width="8" style="171" customWidth="1"/>
    <col min="12815" max="12815" width="1.140625" style="171" customWidth="1"/>
    <col min="12816" max="12816" width="1.5703125" style="171" customWidth="1"/>
    <col min="12817" max="12818" width="12.140625" style="171" customWidth="1"/>
    <col min="12819" max="12819" width="11.85546875" style="171" customWidth="1"/>
    <col min="12820" max="12820" width="2.28515625" style="171" customWidth="1"/>
    <col min="12821" max="12821" width="1.140625" style="171" customWidth="1"/>
    <col min="12822" max="12822" width="5.7109375" style="171" customWidth="1"/>
    <col min="12823" max="12823" width="6.85546875" style="171" customWidth="1"/>
    <col min="12824" max="12824" width="2.28515625" style="171" customWidth="1"/>
    <col min="12825" max="12825" width="1.140625" style="171" customWidth="1"/>
    <col min="12826" max="12826" width="3.28515625" style="171" customWidth="1"/>
    <col min="12827" max="12827" width="1.28515625" style="171" customWidth="1"/>
    <col min="12828" max="12828" width="3.140625" style="171" customWidth="1"/>
    <col min="12829" max="12829" width="2.5703125" style="171" customWidth="1"/>
    <col min="12830" max="12830" width="1.140625" style="171" customWidth="1"/>
    <col min="12831" max="13056" width="6.85546875" style="171" customWidth="1"/>
    <col min="13057" max="13058" width="1.140625" style="171" customWidth="1"/>
    <col min="13059" max="13059" width="3.28515625" style="171" customWidth="1"/>
    <col min="13060" max="13060" width="2.42578125" style="171" customWidth="1"/>
    <col min="13061" max="13061" width="3.42578125" style="171" customWidth="1"/>
    <col min="13062" max="13062" width="2.28515625" style="171" customWidth="1"/>
    <col min="13063" max="13064" width="1.140625" style="171" customWidth="1"/>
    <col min="13065" max="13065" width="6.85546875" style="171" customWidth="1"/>
    <col min="13066" max="13066" width="8" style="171" customWidth="1"/>
    <col min="13067" max="13067" width="2.28515625" style="171" customWidth="1"/>
    <col min="13068" max="13068" width="10.28515625" style="171" customWidth="1"/>
    <col min="13069" max="13069" width="24" style="171" customWidth="1"/>
    <col min="13070" max="13070" width="8" style="171" customWidth="1"/>
    <col min="13071" max="13071" width="1.140625" style="171" customWidth="1"/>
    <col min="13072" max="13072" width="1.5703125" style="171" customWidth="1"/>
    <col min="13073" max="13074" width="12.140625" style="171" customWidth="1"/>
    <col min="13075" max="13075" width="11.85546875" style="171" customWidth="1"/>
    <col min="13076" max="13076" width="2.28515625" style="171" customWidth="1"/>
    <col min="13077" max="13077" width="1.140625" style="171" customWidth="1"/>
    <col min="13078" max="13078" width="5.7109375" style="171" customWidth="1"/>
    <col min="13079" max="13079" width="6.85546875" style="171" customWidth="1"/>
    <col min="13080" max="13080" width="2.28515625" style="171" customWidth="1"/>
    <col min="13081" max="13081" width="1.140625" style="171" customWidth="1"/>
    <col min="13082" max="13082" width="3.28515625" style="171" customWidth="1"/>
    <col min="13083" max="13083" width="1.28515625" style="171" customWidth="1"/>
    <col min="13084" max="13084" width="3.140625" style="171" customWidth="1"/>
    <col min="13085" max="13085" width="2.5703125" style="171" customWidth="1"/>
    <col min="13086" max="13086" width="1.140625" style="171" customWidth="1"/>
    <col min="13087" max="13312" width="6.85546875" style="171" customWidth="1"/>
    <col min="13313" max="13314" width="1.140625" style="171" customWidth="1"/>
    <col min="13315" max="13315" width="3.28515625" style="171" customWidth="1"/>
    <col min="13316" max="13316" width="2.42578125" style="171" customWidth="1"/>
    <col min="13317" max="13317" width="3.42578125" style="171" customWidth="1"/>
    <col min="13318" max="13318" width="2.28515625" style="171" customWidth="1"/>
    <col min="13319" max="13320" width="1.140625" style="171" customWidth="1"/>
    <col min="13321" max="13321" width="6.85546875" style="171" customWidth="1"/>
    <col min="13322" max="13322" width="8" style="171" customWidth="1"/>
    <col min="13323" max="13323" width="2.28515625" style="171" customWidth="1"/>
    <col min="13324" max="13324" width="10.28515625" style="171" customWidth="1"/>
    <col min="13325" max="13325" width="24" style="171" customWidth="1"/>
    <col min="13326" max="13326" width="8" style="171" customWidth="1"/>
    <col min="13327" max="13327" width="1.140625" style="171" customWidth="1"/>
    <col min="13328" max="13328" width="1.5703125" style="171" customWidth="1"/>
    <col min="13329" max="13330" width="12.140625" style="171" customWidth="1"/>
    <col min="13331" max="13331" width="11.85546875" style="171" customWidth="1"/>
    <col min="13332" max="13332" width="2.28515625" style="171" customWidth="1"/>
    <col min="13333" max="13333" width="1.140625" style="171" customWidth="1"/>
    <col min="13334" max="13334" width="5.7109375" style="171" customWidth="1"/>
    <col min="13335" max="13335" width="6.85546875" style="171" customWidth="1"/>
    <col min="13336" max="13336" width="2.28515625" style="171" customWidth="1"/>
    <col min="13337" max="13337" width="1.140625" style="171" customWidth="1"/>
    <col min="13338" max="13338" width="3.28515625" style="171" customWidth="1"/>
    <col min="13339" max="13339" width="1.28515625" style="171" customWidth="1"/>
    <col min="13340" max="13340" width="3.140625" style="171" customWidth="1"/>
    <col min="13341" max="13341" width="2.5703125" style="171" customWidth="1"/>
    <col min="13342" max="13342" width="1.140625" style="171" customWidth="1"/>
    <col min="13343" max="13568" width="6.85546875" style="171" customWidth="1"/>
    <col min="13569" max="13570" width="1.140625" style="171" customWidth="1"/>
    <col min="13571" max="13571" width="3.28515625" style="171" customWidth="1"/>
    <col min="13572" max="13572" width="2.42578125" style="171" customWidth="1"/>
    <col min="13573" max="13573" width="3.42578125" style="171" customWidth="1"/>
    <col min="13574" max="13574" width="2.28515625" style="171" customWidth="1"/>
    <col min="13575" max="13576" width="1.140625" style="171" customWidth="1"/>
    <col min="13577" max="13577" width="6.85546875" style="171" customWidth="1"/>
    <col min="13578" max="13578" width="8" style="171" customWidth="1"/>
    <col min="13579" max="13579" width="2.28515625" style="171" customWidth="1"/>
    <col min="13580" max="13580" width="10.28515625" style="171" customWidth="1"/>
    <col min="13581" max="13581" width="24" style="171" customWidth="1"/>
    <col min="13582" max="13582" width="8" style="171" customWidth="1"/>
    <col min="13583" max="13583" width="1.140625" style="171" customWidth="1"/>
    <col min="13584" max="13584" width="1.5703125" style="171" customWidth="1"/>
    <col min="13585" max="13586" width="12.140625" style="171" customWidth="1"/>
    <col min="13587" max="13587" width="11.85546875" style="171" customWidth="1"/>
    <col min="13588" max="13588" width="2.28515625" style="171" customWidth="1"/>
    <col min="13589" max="13589" width="1.140625" style="171" customWidth="1"/>
    <col min="13590" max="13590" width="5.7109375" style="171" customWidth="1"/>
    <col min="13591" max="13591" width="6.85546875" style="171" customWidth="1"/>
    <col min="13592" max="13592" width="2.28515625" style="171" customWidth="1"/>
    <col min="13593" max="13593" width="1.140625" style="171" customWidth="1"/>
    <col min="13594" max="13594" width="3.28515625" style="171" customWidth="1"/>
    <col min="13595" max="13595" width="1.28515625" style="171" customWidth="1"/>
    <col min="13596" max="13596" width="3.140625" style="171" customWidth="1"/>
    <col min="13597" max="13597" width="2.5703125" style="171" customWidth="1"/>
    <col min="13598" max="13598" width="1.140625" style="171" customWidth="1"/>
    <col min="13599" max="13824" width="6.85546875" style="171" customWidth="1"/>
    <col min="13825" max="13826" width="1.140625" style="171" customWidth="1"/>
    <col min="13827" max="13827" width="3.28515625" style="171" customWidth="1"/>
    <col min="13828" max="13828" width="2.42578125" style="171" customWidth="1"/>
    <col min="13829" max="13829" width="3.42578125" style="171" customWidth="1"/>
    <col min="13830" max="13830" width="2.28515625" style="171" customWidth="1"/>
    <col min="13831" max="13832" width="1.140625" style="171" customWidth="1"/>
    <col min="13833" max="13833" width="6.85546875" style="171" customWidth="1"/>
    <col min="13834" max="13834" width="8" style="171" customWidth="1"/>
    <col min="13835" max="13835" width="2.28515625" style="171" customWidth="1"/>
    <col min="13836" max="13836" width="10.28515625" style="171" customWidth="1"/>
    <col min="13837" max="13837" width="24" style="171" customWidth="1"/>
    <col min="13838" max="13838" width="8" style="171" customWidth="1"/>
    <col min="13839" max="13839" width="1.140625" style="171" customWidth="1"/>
    <col min="13840" max="13840" width="1.5703125" style="171" customWidth="1"/>
    <col min="13841" max="13842" width="12.140625" style="171" customWidth="1"/>
    <col min="13843" max="13843" width="11.85546875" style="171" customWidth="1"/>
    <col min="13844" max="13844" width="2.28515625" style="171" customWidth="1"/>
    <col min="13845" max="13845" width="1.140625" style="171" customWidth="1"/>
    <col min="13846" max="13846" width="5.7109375" style="171" customWidth="1"/>
    <col min="13847" max="13847" width="6.85546875" style="171" customWidth="1"/>
    <col min="13848" max="13848" width="2.28515625" style="171" customWidth="1"/>
    <col min="13849" max="13849" width="1.140625" style="171" customWidth="1"/>
    <col min="13850" max="13850" width="3.28515625" style="171" customWidth="1"/>
    <col min="13851" max="13851" width="1.28515625" style="171" customWidth="1"/>
    <col min="13852" max="13852" width="3.140625" style="171" customWidth="1"/>
    <col min="13853" max="13853" width="2.5703125" style="171" customWidth="1"/>
    <col min="13854" max="13854" width="1.140625" style="171" customWidth="1"/>
    <col min="13855" max="14080" width="6.85546875" style="171" customWidth="1"/>
    <col min="14081" max="14082" width="1.140625" style="171" customWidth="1"/>
    <col min="14083" max="14083" width="3.28515625" style="171" customWidth="1"/>
    <col min="14084" max="14084" width="2.42578125" style="171" customWidth="1"/>
    <col min="14085" max="14085" width="3.42578125" style="171" customWidth="1"/>
    <col min="14086" max="14086" width="2.28515625" style="171" customWidth="1"/>
    <col min="14087" max="14088" width="1.140625" style="171" customWidth="1"/>
    <col min="14089" max="14089" width="6.85546875" style="171" customWidth="1"/>
    <col min="14090" max="14090" width="8" style="171" customWidth="1"/>
    <col min="14091" max="14091" width="2.28515625" style="171" customWidth="1"/>
    <col min="14092" max="14092" width="10.28515625" style="171" customWidth="1"/>
    <col min="14093" max="14093" width="24" style="171" customWidth="1"/>
    <col min="14094" max="14094" width="8" style="171" customWidth="1"/>
    <col min="14095" max="14095" width="1.140625" style="171" customWidth="1"/>
    <col min="14096" max="14096" width="1.5703125" style="171" customWidth="1"/>
    <col min="14097" max="14098" width="12.140625" style="171" customWidth="1"/>
    <col min="14099" max="14099" width="11.85546875" style="171" customWidth="1"/>
    <col min="14100" max="14100" width="2.28515625" style="171" customWidth="1"/>
    <col min="14101" max="14101" width="1.140625" style="171" customWidth="1"/>
    <col min="14102" max="14102" width="5.7109375" style="171" customWidth="1"/>
    <col min="14103" max="14103" width="6.85546875" style="171" customWidth="1"/>
    <col min="14104" max="14104" width="2.28515625" style="171" customWidth="1"/>
    <col min="14105" max="14105" width="1.140625" style="171" customWidth="1"/>
    <col min="14106" max="14106" width="3.28515625" style="171" customWidth="1"/>
    <col min="14107" max="14107" width="1.28515625" style="171" customWidth="1"/>
    <col min="14108" max="14108" width="3.140625" style="171" customWidth="1"/>
    <col min="14109" max="14109" width="2.5703125" style="171" customWidth="1"/>
    <col min="14110" max="14110" width="1.140625" style="171" customWidth="1"/>
    <col min="14111" max="14336" width="6.85546875" style="171" customWidth="1"/>
    <col min="14337" max="14338" width="1.140625" style="171" customWidth="1"/>
    <col min="14339" max="14339" width="3.28515625" style="171" customWidth="1"/>
    <col min="14340" max="14340" width="2.42578125" style="171" customWidth="1"/>
    <col min="14341" max="14341" width="3.42578125" style="171" customWidth="1"/>
    <col min="14342" max="14342" width="2.28515625" style="171" customWidth="1"/>
    <col min="14343" max="14344" width="1.140625" style="171" customWidth="1"/>
    <col min="14345" max="14345" width="6.85546875" style="171" customWidth="1"/>
    <col min="14346" max="14346" width="8" style="171" customWidth="1"/>
    <col min="14347" max="14347" width="2.28515625" style="171" customWidth="1"/>
    <col min="14348" max="14348" width="10.28515625" style="171" customWidth="1"/>
    <col min="14349" max="14349" width="24" style="171" customWidth="1"/>
    <col min="14350" max="14350" width="8" style="171" customWidth="1"/>
    <col min="14351" max="14351" width="1.140625" style="171" customWidth="1"/>
    <col min="14352" max="14352" width="1.5703125" style="171" customWidth="1"/>
    <col min="14353" max="14354" width="12.140625" style="171" customWidth="1"/>
    <col min="14355" max="14355" width="11.85546875" style="171" customWidth="1"/>
    <col min="14356" max="14356" width="2.28515625" style="171" customWidth="1"/>
    <col min="14357" max="14357" width="1.140625" style="171" customWidth="1"/>
    <col min="14358" max="14358" width="5.7109375" style="171" customWidth="1"/>
    <col min="14359" max="14359" width="6.85546875" style="171" customWidth="1"/>
    <col min="14360" max="14360" width="2.28515625" style="171" customWidth="1"/>
    <col min="14361" max="14361" width="1.140625" style="171" customWidth="1"/>
    <col min="14362" max="14362" width="3.28515625" style="171" customWidth="1"/>
    <col min="14363" max="14363" width="1.28515625" style="171" customWidth="1"/>
    <col min="14364" max="14364" width="3.140625" style="171" customWidth="1"/>
    <col min="14365" max="14365" width="2.5703125" style="171" customWidth="1"/>
    <col min="14366" max="14366" width="1.140625" style="171" customWidth="1"/>
    <col min="14367" max="14592" width="6.85546875" style="171" customWidth="1"/>
    <col min="14593" max="14594" width="1.140625" style="171" customWidth="1"/>
    <col min="14595" max="14595" width="3.28515625" style="171" customWidth="1"/>
    <col min="14596" max="14596" width="2.42578125" style="171" customWidth="1"/>
    <col min="14597" max="14597" width="3.42578125" style="171" customWidth="1"/>
    <col min="14598" max="14598" width="2.28515625" style="171" customWidth="1"/>
    <col min="14599" max="14600" width="1.140625" style="171" customWidth="1"/>
    <col min="14601" max="14601" width="6.85546875" style="171" customWidth="1"/>
    <col min="14602" max="14602" width="8" style="171" customWidth="1"/>
    <col min="14603" max="14603" width="2.28515625" style="171" customWidth="1"/>
    <col min="14604" max="14604" width="10.28515625" style="171" customWidth="1"/>
    <col min="14605" max="14605" width="24" style="171" customWidth="1"/>
    <col min="14606" max="14606" width="8" style="171" customWidth="1"/>
    <col min="14607" max="14607" width="1.140625" style="171" customWidth="1"/>
    <col min="14608" max="14608" width="1.5703125" style="171" customWidth="1"/>
    <col min="14609" max="14610" width="12.140625" style="171" customWidth="1"/>
    <col min="14611" max="14611" width="11.85546875" style="171" customWidth="1"/>
    <col min="14612" max="14612" width="2.28515625" style="171" customWidth="1"/>
    <col min="14613" max="14613" width="1.140625" style="171" customWidth="1"/>
    <col min="14614" max="14614" width="5.7109375" style="171" customWidth="1"/>
    <col min="14615" max="14615" width="6.85546875" style="171" customWidth="1"/>
    <col min="14616" max="14616" width="2.28515625" style="171" customWidth="1"/>
    <col min="14617" max="14617" width="1.140625" style="171" customWidth="1"/>
    <col min="14618" max="14618" width="3.28515625" style="171" customWidth="1"/>
    <col min="14619" max="14619" width="1.28515625" style="171" customWidth="1"/>
    <col min="14620" max="14620" width="3.140625" style="171" customWidth="1"/>
    <col min="14621" max="14621" width="2.5703125" style="171" customWidth="1"/>
    <col min="14622" max="14622" width="1.140625" style="171" customWidth="1"/>
    <col min="14623" max="14848" width="6.85546875" style="171" customWidth="1"/>
    <col min="14849" max="14850" width="1.140625" style="171" customWidth="1"/>
    <col min="14851" max="14851" width="3.28515625" style="171" customWidth="1"/>
    <col min="14852" max="14852" width="2.42578125" style="171" customWidth="1"/>
    <col min="14853" max="14853" width="3.42578125" style="171" customWidth="1"/>
    <col min="14854" max="14854" width="2.28515625" style="171" customWidth="1"/>
    <col min="14855" max="14856" width="1.140625" style="171" customWidth="1"/>
    <col min="14857" max="14857" width="6.85546875" style="171" customWidth="1"/>
    <col min="14858" max="14858" width="8" style="171" customWidth="1"/>
    <col min="14859" max="14859" width="2.28515625" style="171" customWidth="1"/>
    <col min="14860" max="14860" width="10.28515625" style="171" customWidth="1"/>
    <col min="14861" max="14861" width="24" style="171" customWidth="1"/>
    <col min="14862" max="14862" width="8" style="171" customWidth="1"/>
    <col min="14863" max="14863" width="1.140625" style="171" customWidth="1"/>
    <col min="14864" max="14864" width="1.5703125" style="171" customWidth="1"/>
    <col min="14865" max="14866" width="12.140625" style="171" customWidth="1"/>
    <col min="14867" max="14867" width="11.85546875" style="171" customWidth="1"/>
    <col min="14868" max="14868" width="2.28515625" style="171" customWidth="1"/>
    <col min="14869" max="14869" width="1.140625" style="171" customWidth="1"/>
    <col min="14870" max="14870" width="5.7109375" style="171" customWidth="1"/>
    <col min="14871" max="14871" width="6.85546875" style="171" customWidth="1"/>
    <col min="14872" max="14872" width="2.28515625" style="171" customWidth="1"/>
    <col min="14873" max="14873" width="1.140625" style="171" customWidth="1"/>
    <col min="14874" max="14874" width="3.28515625" style="171" customWidth="1"/>
    <col min="14875" max="14875" width="1.28515625" style="171" customWidth="1"/>
    <col min="14876" max="14876" width="3.140625" style="171" customWidth="1"/>
    <col min="14877" max="14877" width="2.5703125" style="171" customWidth="1"/>
    <col min="14878" max="14878" width="1.140625" style="171" customWidth="1"/>
    <col min="14879" max="15104" width="6.85546875" style="171" customWidth="1"/>
    <col min="15105" max="15106" width="1.140625" style="171" customWidth="1"/>
    <col min="15107" max="15107" width="3.28515625" style="171" customWidth="1"/>
    <col min="15108" max="15108" width="2.42578125" style="171" customWidth="1"/>
    <col min="15109" max="15109" width="3.42578125" style="171" customWidth="1"/>
    <col min="15110" max="15110" width="2.28515625" style="171" customWidth="1"/>
    <col min="15111" max="15112" width="1.140625" style="171" customWidth="1"/>
    <col min="15113" max="15113" width="6.85546875" style="171" customWidth="1"/>
    <col min="15114" max="15114" width="8" style="171" customWidth="1"/>
    <col min="15115" max="15115" width="2.28515625" style="171" customWidth="1"/>
    <col min="15116" max="15116" width="10.28515625" style="171" customWidth="1"/>
    <col min="15117" max="15117" width="24" style="171" customWidth="1"/>
    <col min="15118" max="15118" width="8" style="171" customWidth="1"/>
    <col min="15119" max="15119" width="1.140625" style="171" customWidth="1"/>
    <col min="15120" max="15120" width="1.5703125" style="171" customWidth="1"/>
    <col min="15121" max="15122" width="12.140625" style="171" customWidth="1"/>
    <col min="15123" max="15123" width="11.85546875" style="171" customWidth="1"/>
    <col min="15124" max="15124" width="2.28515625" style="171" customWidth="1"/>
    <col min="15125" max="15125" width="1.140625" style="171" customWidth="1"/>
    <col min="15126" max="15126" width="5.7109375" style="171" customWidth="1"/>
    <col min="15127" max="15127" width="6.85546875" style="171" customWidth="1"/>
    <col min="15128" max="15128" width="2.28515625" style="171" customWidth="1"/>
    <col min="15129" max="15129" width="1.140625" style="171" customWidth="1"/>
    <col min="15130" max="15130" width="3.28515625" style="171" customWidth="1"/>
    <col min="15131" max="15131" width="1.28515625" style="171" customWidth="1"/>
    <col min="15132" max="15132" width="3.140625" style="171" customWidth="1"/>
    <col min="15133" max="15133" width="2.5703125" style="171" customWidth="1"/>
    <col min="15134" max="15134" width="1.140625" style="171" customWidth="1"/>
    <col min="15135" max="15360" width="6.85546875" style="171" customWidth="1"/>
    <col min="15361" max="15362" width="1.140625" style="171" customWidth="1"/>
    <col min="15363" max="15363" width="3.28515625" style="171" customWidth="1"/>
    <col min="15364" max="15364" width="2.42578125" style="171" customWidth="1"/>
    <col min="15365" max="15365" width="3.42578125" style="171" customWidth="1"/>
    <col min="15366" max="15366" width="2.28515625" style="171" customWidth="1"/>
    <col min="15367" max="15368" width="1.140625" style="171" customWidth="1"/>
    <col min="15369" max="15369" width="6.85546875" style="171" customWidth="1"/>
    <col min="15370" max="15370" width="8" style="171" customWidth="1"/>
    <col min="15371" max="15371" width="2.28515625" style="171" customWidth="1"/>
    <col min="15372" max="15372" width="10.28515625" style="171" customWidth="1"/>
    <col min="15373" max="15373" width="24" style="171" customWidth="1"/>
    <col min="15374" max="15374" width="8" style="171" customWidth="1"/>
    <col min="15375" max="15375" width="1.140625" style="171" customWidth="1"/>
    <col min="15376" max="15376" width="1.5703125" style="171" customWidth="1"/>
    <col min="15377" max="15378" width="12.140625" style="171" customWidth="1"/>
    <col min="15379" max="15379" width="11.85546875" style="171" customWidth="1"/>
    <col min="15380" max="15380" width="2.28515625" style="171" customWidth="1"/>
    <col min="15381" max="15381" width="1.140625" style="171" customWidth="1"/>
    <col min="15382" max="15382" width="5.7109375" style="171" customWidth="1"/>
    <col min="15383" max="15383" width="6.85546875" style="171" customWidth="1"/>
    <col min="15384" max="15384" width="2.28515625" style="171" customWidth="1"/>
    <col min="15385" max="15385" width="1.140625" style="171" customWidth="1"/>
    <col min="15386" max="15386" width="3.28515625" style="171" customWidth="1"/>
    <col min="15387" max="15387" width="1.28515625" style="171" customWidth="1"/>
    <col min="15388" max="15388" width="3.140625" style="171" customWidth="1"/>
    <col min="15389" max="15389" width="2.5703125" style="171" customWidth="1"/>
    <col min="15390" max="15390" width="1.140625" style="171" customWidth="1"/>
    <col min="15391" max="15616" width="6.85546875" style="171" customWidth="1"/>
    <col min="15617" max="15618" width="1.140625" style="171" customWidth="1"/>
    <col min="15619" max="15619" width="3.28515625" style="171" customWidth="1"/>
    <col min="15620" max="15620" width="2.42578125" style="171" customWidth="1"/>
    <col min="15621" max="15621" width="3.42578125" style="171" customWidth="1"/>
    <col min="15622" max="15622" width="2.28515625" style="171" customWidth="1"/>
    <col min="15623" max="15624" width="1.140625" style="171" customWidth="1"/>
    <col min="15625" max="15625" width="6.85546875" style="171" customWidth="1"/>
    <col min="15626" max="15626" width="8" style="171" customWidth="1"/>
    <col min="15627" max="15627" width="2.28515625" style="171" customWidth="1"/>
    <col min="15628" max="15628" width="10.28515625" style="171" customWidth="1"/>
    <col min="15629" max="15629" width="24" style="171" customWidth="1"/>
    <col min="15630" max="15630" width="8" style="171" customWidth="1"/>
    <col min="15631" max="15631" width="1.140625" style="171" customWidth="1"/>
    <col min="15632" max="15632" width="1.5703125" style="171" customWidth="1"/>
    <col min="15633" max="15634" width="12.140625" style="171" customWidth="1"/>
    <col min="15635" max="15635" width="11.85546875" style="171" customWidth="1"/>
    <col min="15636" max="15636" width="2.28515625" style="171" customWidth="1"/>
    <col min="15637" max="15637" width="1.140625" style="171" customWidth="1"/>
    <col min="15638" max="15638" width="5.7109375" style="171" customWidth="1"/>
    <col min="15639" max="15639" width="6.85546875" style="171" customWidth="1"/>
    <col min="15640" max="15640" width="2.28515625" style="171" customWidth="1"/>
    <col min="15641" max="15641" width="1.140625" style="171" customWidth="1"/>
    <col min="15642" max="15642" width="3.28515625" style="171" customWidth="1"/>
    <col min="15643" max="15643" width="1.28515625" style="171" customWidth="1"/>
    <col min="15644" max="15644" width="3.140625" style="171" customWidth="1"/>
    <col min="15645" max="15645" width="2.5703125" style="171" customWidth="1"/>
    <col min="15646" max="15646" width="1.140625" style="171" customWidth="1"/>
    <col min="15647" max="15872" width="6.85546875" style="171" customWidth="1"/>
    <col min="15873" max="15874" width="1.140625" style="171" customWidth="1"/>
    <col min="15875" max="15875" width="3.28515625" style="171" customWidth="1"/>
    <col min="15876" max="15876" width="2.42578125" style="171" customWidth="1"/>
    <col min="15877" max="15877" width="3.42578125" style="171" customWidth="1"/>
    <col min="15878" max="15878" width="2.28515625" style="171" customWidth="1"/>
    <col min="15879" max="15880" width="1.140625" style="171" customWidth="1"/>
    <col min="15881" max="15881" width="6.85546875" style="171" customWidth="1"/>
    <col min="15882" max="15882" width="8" style="171" customWidth="1"/>
    <col min="15883" max="15883" width="2.28515625" style="171" customWidth="1"/>
    <col min="15884" max="15884" width="10.28515625" style="171" customWidth="1"/>
    <col min="15885" max="15885" width="24" style="171" customWidth="1"/>
    <col min="15886" max="15886" width="8" style="171" customWidth="1"/>
    <col min="15887" max="15887" width="1.140625" style="171" customWidth="1"/>
    <col min="15888" max="15888" width="1.5703125" style="171" customWidth="1"/>
    <col min="15889" max="15890" width="12.140625" style="171" customWidth="1"/>
    <col min="15891" max="15891" width="11.85546875" style="171" customWidth="1"/>
    <col min="15892" max="15892" width="2.28515625" style="171" customWidth="1"/>
    <col min="15893" max="15893" width="1.140625" style="171" customWidth="1"/>
    <col min="15894" max="15894" width="5.7109375" style="171" customWidth="1"/>
    <col min="15895" max="15895" width="6.85546875" style="171" customWidth="1"/>
    <col min="15896" max="15896" width="2.28515625" style="171" customWidth="1"/>
    <col min="15897" max="15897" width="1.140625" style="171" customWidth="1"/>
    <col min="15898" max="15898" width="3.28515625" style="171" customWidth="1"/>
    <col min="15899" max="15899" width="1.28515625" style="171" customWidth="1"/>
    <col min="15900" max="15900" width="3.140625" style="171" customWidth="1"/>
    <col min="15901" max="15901" width="2.5703125" style="171" customWidth="1"/>
    <col min="15902" max="15902" width="1.140625" style="171" customWidth="1"/>
    <col min="15903" max="16128" width="6.85546875" style="171" customWidth="1"/>
    <col min="16129" max="16130" width="1.140625" style="171" customWidth="1"/>
    <col min="16131" max="16131" width="3.28515625" style="171" customWidth="1"/>
    <col min="16132" max="16132" width="2.42578125" style="171" customWidth="1"/>
    <col min="16133" max="16133" width="3.42578125" style="171" customWidth="1"/>
    <col min="16134" max="16134" width="2.28515625" style="171" customWidth="1"/>
    <col min="16135" max="16136" width="1.140625" style="171" customWidth="1"/>
    <col min="16137" max="16137" width="6.85546875" style="171" customWidth="1"/>
    <col min="16138" max="16138" width="8" style="171" customWidth="1"/>
    <col min="16139" max="16139" width="2.28515625" style="171" customWidth="1"/>
    <col min="16140" max="16140" width="10.28515625" style="171" customWidth="1"/>
    <col min="16141" max="16141" width="24" style="171" customWidth="1"/>
    <col min="16142" max="16142" width="8" style="171" customWidth="1"/>
    <col min="16143" max="16143" width="1.140625" style="171" customWidth="1"/>
    <col min="16144" max="16144" width="1.5703125" style="171" customWidth="1"/>
    <col min="16145" max="16146" width="12.140625" style="171" customWidth="1"/>
    <col min="16147" max="16147" width="11.85546875" style="171" customWidth="1"/>
    <col min="16148" max="16148" width="2.28515625" style="171" customWidth="1"/>
    <col min="16149" max="16149" width="1.140625" style="171" customWidth="1"/>
    <col min="16150" max="16150" width="5.7109375" style="171" customWidth="1"/>
    <col min="16151" max="16151" width="6.85546875" style="171" customWidth="1"/>
    <col min="16152" max="16152" width="2.28515625" style="171" customWidth="1"/>
    <col min="16153" max="16153" width="1.140625" style="171" customWidth="1"/>
    <col min="16154" max="16154" width="3.28515625" style="171" customWidth="1"/>
    <col min="16155" max="16155" width="1.28515625" style="171" customWidth="1"/>
    <col min="16156" max="16156" width="3.140625" style="171" customWidth="1"/>
    <col min="16157" max="16157" width="2.5703125" style="171" customWidth="1"/>
    <col min="16158" max="16158" width="1.140625" style="171" customWidth="1"/>
    <col min="16159" max="16384" width="6.85546875" style="171" customWidth="1"/>
  </cols>
  <sheetData>
    <row r="2" spans="2:30" ht="24" x14ac:dyDescent="0.25">
      <c r="D2" s="222" t="s">
        <v>105</v>
      </c>
      <c r="E2" s="222"/>
      <c r="F2" s="222"/>
      <c r="G2" s="222"/>
      <c r="H2" s="222"/>
      <c r="I2" s="222"/>
      <c r="J2" s="222"/>
      <c r="K2" s="222"/>
      <c r="L2" s="222"/>
      <c r="M2" s="222"/>
      <c r="N2" s="222"/>
      <c r="O2" s="222"/>
      <c r="P2" s="222"/>
      <c r="Q2" s="222"/>
      <c r="R2" s="222"/>
      <c r="S2" s="222"/>
      <c r="T2" s="222"/>
      <c r="W2" s="220" t="s">
        <v>107</v>
      </c>
      <c r="X2" s="220"/>
      <c r="Z2" s="176">
        <v>1</v>
      </c>
      <c r="AB2" s="175" t="s">
        <v>108</v>
      </c>
      <c r="AC2" s="177">
        <v>1</v>
      </c>
    </row>
    <row r="3" spans="2:30" x14ac:dyDescent="0.25">
      <c r="D3" s="222" t="s">
        <v>475</v>
      </c>
      <c r="E3" s="222"/>
      <c r="F3" s="222"/>
      <c r="G3" s="222"/>
      <c r="H3" s="222"/>
      <c r="I3" s="222"/>
      <c r="J3" s="222"/>
      <c r="K3" s="222"/>
      <c r="L3" s="222"/>
      <c r="M3" s="222"/>
      <c r="N3" s="222"/>
      <c r="O3" s="222"/>
      <c r="P3" s="222"/>
      <c r="Q3" s="222"/>
      <c r="R3" s="222"/>
      <c r="S3" s="222"/>
      <c r="T3" s="222"/>
      <c r="W3" s="220" t="s">
        <v>110</v>
      </c>
      <c r="X3" s="220"/>
      <c r="Z3" s="227">
        <v>44817</v>
      </c>
      <c r="AA3" s="227"/>
      <c r="AB3" s="227"/>
      <c r="AC3" s="227"/>
      <c r="AD3" s="227"/>
    </row>
    <row r="4" spans="2:30" x14ac:dyDescent="0.25">
      <c r="D4" s="222" t="s">
        <v>476</v>
      </c>
      <c r="E4" s="222"/>
      <c r="F4" s="222"/>
      <c r="G4" s="222"/>
      <c r="H4" s="222"/>
      <c r="I4" s="222"/>
      <c r="J4" s="222"/>
      <c r="K4" s="222"/>
      <c r="L4" s="222"/>
      <c r="M4" s="222"/>
      <c r="N4" s="222"/>
      <c r="O4" s="222"/>
      <c r="P4" s="222"/>
      <c r="Q4" s="222"/>
      <c r="R4" s="222"/>
      <c r="S4" s="222"/>
      <c r="T4" s="222"/>
      <c r="W4" s="220" t="s">
        <v>111</v>
      </c>
      <c r="X4" s="220"/>
      <c r="Z4" s="223">
        <v>0.58802083333333333</v>
      </c>
      <c r="AA4" s="223"/>
      <c r="AB4" s="223"/>
      <c r="AC4" s="223"/>
      <c r="AD4" s="223"/>
    </row>
    <row r="5" spans="2:30" x14ac:dyDescent="0.25">
      <c r="D5" s="222" t="s">
        <v>12</v>
      </c>
      <c r="E5" s="222"/>
      <c r="F5" s="222"/>
      <c r="G5" s="222"/>
      <c r="H5" s="222"/>
      <c r="I5" s="222"/>
      <c r="J5" s="222"/>
      <c r="K5" s="222"/>
      <c r="L5" s="222"/>
      <c r="M5" s="222"/>
      <c r="N5" s="222"/>
      <c r="O5" s="222"/>
      <c r="P5" s="222"/>
      <c r="Q5" s="222"/>
      <c r="R5" s="222"/>
      <c r="S5" s="222"/>
      <c r="T5" s="222"/>
      <c r="W5" s="220" t="s">
        <v>317</v>
      </c>
      <c r="X5" s="220"/>
      <c r="Z5" s="224" t="s">
        <v>477</v>
      </c>
      <c r="AA5" s="224"/>
      <c r="AB5" s="224"/>
      <c r="AC5" s="224"/>
      <c r="AD5" s="224"/>
    </row>
    <row r="6" spans="2:30" x14ac:dyDescent="0.25">
      <c r="D6" s="222" t="s">
        <v>478</v>
      </c>
      <c r="E6" s="222"/>
      <c r="F6" s="222"/>
      <c r="G6" s="222"/>
      <c r="H6" s="222"/>
      <c r="I6" s="222"/>
      <c r="J6" s="222"/>
      <c r="K6" s="222"/>
      <c r="L6" s="222"/>
      <c r="M6" s="222"/>
      <c r="N6" s="222"/>
      <c r="O6" s="222"/>
      <c r="P6" s="222"/>
      <c r="Q6" s="222"/>
      <c r="R6" s="222"/>
      <c r="S6" s="222"/>
      <c r="T6" s="222"/>
    </row>
    <row r="7" spans="2:30" x14ac:dyDescent="0.25">
      <c r="D7" s="222" t="s">
        <v>479</v>
      </c>
      <c r="E7" s="222"/>
      <c r="F7" s="222"/>
      <c r="G7" s="222"/>
      <c r="H7" s="222"/>
      <c r="I7" s="222"/>
      <c r="J7" s="222"/>
      <c r="K7" s="222"/>
      <c r="L7" s="222"/>
      <c r="M7" s="222"/>
      <c r="N7" s="222"/>
      <c r="O7" s="222"/>
      <c r="P7" s="222"/>
      <c r="Q7" s="222"/>
      <c r="R7" s="222"/>
      <c r="S7" s="222"/>
      <c r="T7" s="222"/>
      <c r="U7" s="222"/>
    </row>
    <row r="9" spans="2:30" x14ac:dyDescent="0.25">
      <c r="C9" s="203" t="s">
        <v>116</v>
      </c>
      <c r="D9" s="203"/>
      <c r="E9" s="203"/>
      <c r="F9" s="213" t="s">
        <v>429</v>
      </c>
      <c r="G9" s="213"/>
      <c r="H9" s="213"/>
      <c r="I9" s="213"/>
      <c r="N9" s="262" t="s">
        <v>480</v>
      </c>
      <c r="O9" s="262"/>
      <c r="Q9" s="206" t="s">
        <v>481</v>
      </c>
      <c r="R9" s="206"/>
    </row>
    <row r="11" spans="2:30" x14ac:dyDescent="0.25">
      <c r="I11" s="263" t="s">
        <v>482</v>
      </c>
      <c r="J11" s="263"/>
    </row>
    <row r="13" spans="2:30" x14ac:dyDescent="0.25">
      <c r="B13" s="263" t="s">
        <v>483</v>
      </c>
      <c r="C13" s="263"/>
      <c r="D13" s="263"/>
      <c r="E13" s="263"/>
      <c r="F13" s="263" t="s">
        <v>484</v>
      </c>
      <c r="G13" s="263"/>
      <c r="H13" s="263"/>
      <c r="I13" s="263"/>
      <c r="J13" s="263" t="s">
        <v>485</v>
      </c>
      <c r="K13" s="263"/>
      <c r="L13" s="192" t="s">
        <v>486</v>
      </c>
      <c r="M13" s="203" t="s">
        <v>487</v>
      </c>
      <c r="N13" s="203"/>
      <c r="O13" s="203"/>
      <c r="P13" s="262" t="s">
        <v>47</v>
      </c>
      <c r="Q13" s="262"/>
      <c r="R13" s="191" t="s">
        <v>488</v>
      </c>
      <c r="S13" s="262" t="s">
        <v>48</v>
      </c>
      <c r="T13" s="262"/>
      <c r="U13" s="262" t="s">
        <v>489</v>
      </c>
      <c r="V13" s="262"/>
      <c r="W13" s="262"/>
      <c r="X13" s="262" t="s">
        <v>490</v>
      </c>
      <c r="Y13" s="262"/>
      <c r="Z13" s="262"/>
      <c r="AA13" s="262"/>
      <c r="AB13" s="262"/>
      <c r="AC13" s="262"/>
    </row>
    <row r="18" spans="2:29" x14ac:dyDescent="0.25">
      <c r="H18" s="203" t="s">
        <v>491</v>
      </c>
      <c r="I18" s="203"/>
      <c r="J18" s="203"/>
      <c r="K18" s="203"/>
      <c r="L18" s="203"/>
      <c r="M18" s="203"/>
      <c r="N18" s="203"/>
    </row>
    <row r="19" spans="2:29" x14ac:dyDescent="0.25">
      <c r="E19" s="203" t="s">
        <v>492</v>
      </c>
      <c r="F19" s="203"/>
      <c r="G19" s="203"/>
      <c r="H19" s="203"/>
      <c r="I19" s="203"/>
      <c r="J19" s="203"/>
      <c r="K19" s="203"/>
      <c r="L19" s="203"/>
      <c r="M19" s="203"/>
      <c r="N19" s="203"/>
    </row>
    <row r="20" spans="2:29" x14ac:dyDescent="0.25">
      <c r="C20" s="203" t="s">
        <v>493</v>
      </c>
      <c r="D20" s="203"/>
      <c r="E20" s="203"/>
      <c r="F20" s="203"/>
      <c r="G20" s="203"/>
      <c r="H20" s="203"/>
      <c r="I20" s="203"/>
      <c r="J20" s="203"/>
      <c r="K20" s="203"/>
      <c r="L20" s="203"/>
      <c r="M20" s="203"/>
      <c r="N20" s="203"/>
    </row>
    <row r="21" spans="2:29" x14ac:dyDescent="0.25">
      <c r="B21" s="203" t="s">
        <v>494</v>
      </c>
      <c r="C21" s="203"/>
      <c r="D21" s="203"/>
      <c r="E21" s="203"/>
      <c r="F21" s="203"/>
      <c r="G21" s="203"/>
      <c r="H21" s="203"/>
      <c r="I21" s="203"/>
      <c r="J21" s="203"/>
      <c r="K21" s="203"/>
      <c r="L21" s="203"/>
      <c r="M21" s="203"/>
      <c r="N21" s="203"/>
    </row>
    <row r="24" spans="2:29" x14ac:dyDescent="0.25">
      <c r="T24" s="261" t="s">
        <v>495</v>
      </c>
      <c r="U24" s="261"/>
      <c r="V24" s="261"/>
      <c r="W24" s="261"/>
      <c r="X24" s="261"/>
      <c r="Y24" s="261"/>
      <c r="Z24" s="261"/>
      <c r="AA24" s="261"/>
      <c r="AB24" s="261"/>
      <c r="AC24" s="261"/>
    </row>
    <row r="25" spans="2:29" x14ac:dyDescent="0.25">
      <c r="T25" s="261"/>
      <c r="U25" s="261"/>
      <c r="V25" s="261"/>
      <c r="W25" s="261"/>
      <c r="X25" s="261"/>
      <c r="Y25" s="261"/>
      <c r="Z25" s="261"/>
      <c r="AA25" s="261"/>
      <c r="AB25" s="261"/>
      <c r="AC25" s="261"/>
    </row>
    <row r="26" spans="2:29" x14ac:dyDescent="0.25">
      <c r="T26" s="261"/>
      <c r="U26" s="261"/>
      <c r="V26" s="261"/>
      <c r="W26" s="261"/>
      <c r="X26" s="261"/>
      <c r="Y26" s="261"/>
      <c r="Z26" s="261"/>
      <c r="AA26" s="261"/>
      <c r="AB26" s="261"/>
      <c r="AC26" s="261"/>
    </row>
  </sheetData>
  <mergeCells count="31">
    <mergeCell ref="Z3:AD3"/>
    <mergeCell ref="D4:T4"/>
    <mergeCell ref="W4:X4"/>
    <mergeCell ref="Z4:AD4"/>
    <mergeCell ref="D2:T2"/>
    <mergeCell ref="D5:T5"/>
    <mergeCell ref="W2:X2"/>
    <mergeCell ref="D3:T3"/>
    <mergeCell ref="W3:X3"/>
    <mergeCell ref="W5:X5"/>
    <mergeCell ref="Z5:AD5"/>
    <mergeCell ref="D6:T6"/>
    <mergeCell ref="D7:U7"/>
    <mergeCell ref="I11:J11"/>
    <mergeCell ref="C9:E9"/>
    <mergeCell ref="F9:I9"/>
    <mergeCell ref="N9:O9"/>
    <mergeCell ref="Q9:R9"/>
    <mergeCell ref="T24:AC26"/>
    <mergeCell ref="S13:T13"/>
    <mergeCell ref="U13:W13"/>
    <mergeCell ref="X13:AC13"/>
    <mergeCell ref="H18:N18"/>
    <mergeCell ref="E19:N19"/>
    <mergeCell ref="C20:N20"/>
    <mergeCell ref="P13:Q13"/>
    <mergeCell ref="B13:E13"/>
    <mergeCell ref="F13:I13"/>
    <mergeCell ref="J13:K13"/>
    <mergeCell ref="M13:O13"/>
    <mergeCell ref="B21:N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showGridLines="0" workbookViewId="0">
      <selection activeCell="A10" sqref="A10"/>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1" customFormat="1" x14ac:dyDescent="0.25">
      <c r="A1" s="270" t="s">
        <v>11</v>
      </c>
      <c r="B1" s="270"/>
      <c r="C1" s="270"/>
      <c r="D1" s="270"/>
      <c r="E1" s="270"/>
      <c r="F1" s="270"/>
      <c r="G1" s="270"/>
      <c r="H1" s="270"/>
      <c r="I1" s="270"/>
    </row>
    <row r="2" spans="1:9" s="1" customFormat="1" x14ac:dyDescent="0.25">
      <c r="A2" s="270" t="s">
        <v>20</v>
      </c>
      <c r="B2" s="270"/>
      <c r="C2" s="270"/>
      <c r="D2" s="270"/>
      <c r="E2" s="270"/>
      <c r="F2" s="270"/>
      <c r="G2" s="270"/>
      <c r="H2" s="270"/>
      <c r="I2" s="270"/>
    </row>
    <row r="3" spans="1:9" s="1" customFormat="1" x14ac:dyDescent="0.25">
      <c r="A3" s="270" t="s">
        <v>12</v>
      </c>
      <c r="B3" s="270"/>
      <c r="C3" s="270"/>
      <c r="D3" s="270"/>
      <c r="E3" s="270"/>
      <c r="F3" s="270"/>
      <c r="G3" s="270"/>
      <c r="H3" s="270"/>
      <c r="I3" s="270"/>
    </row>
    <row r="4" spans="1:9" x14ac:dyDescent="0.25">
      <c r="I4" s="7" t="s">
        <v>31</v>
      </c>
    </row>
    <row r="5" spans="1:9" s="1" customFormat="1" ht="25.5" customHeight="1" x14ac:dyDescent="0.25">
      <c r="A5" s="2" t="s">
        <v>8</v>
      </c>
      <c r="B5" s="266" t="s">
        <v>5</v>
      </c>
      <c r="C5" s="266"/>
      <c r="D5" s="266"/>
      <c r="E5" s="266"/>
      <c r="F5" s="6" t="s">
        <v>25</v>
      </c>
      <c r="G5" s="6"/>
      <c r="H5" s="6"/>
      <c r="I5" s="6"/>
    </row>
    <row r="6" spans="1:9" s="1" customFormat="1" ht="25.5" customHeight="1" x14ac:dyDescent="0.25">
      <c r="A6" s="2" t="s">
        <v>9</v>
      </c>
      <c r="B6" s="266" t="s">
        <v>6</v>
      </c>
      <c r="C6" s="266"/>
      <c r="D6" s="266"/>
      <c r="E6" s="266"/>
      <c r="F6" s="268">
        <v>2022</v>
      </c>
      <c r="G6" s="269"/>
      <c r="H6" s="16"/>
    </row>
    <row r="7" spans="1:9" s="1" customFormat="1" ht="25.5" customHeight="1" x14ac:dyDescent="0.25">
      <c r="A7" s="2" t="s">
        <v>10</v>
      </c>
      <c r="B7" s="266" t="s">
        <v>7</v>
      </c>
      <c r="C7" s="266"/>
      <c r="D7" s="266"/>
      <c r="E7" s="266"/>
      <c r="F7" s="267" t="s">
        <v>32</v>
      </c>
      <c r="G7" s="267"/>
      <c r="H7" s="17"/>
    </row>
    <row r="9" spans="1:9" s="3" customFormat="1" ht="35.25" customHeight="1" thickBot="1" x14ac:dyDescent="0.3">
      <c r="B9" s="4" t="s">
        <v>0</v>
      </c>
      <c r="C9" s="4" t="s">
        <v>1</v>
      </c>
      <c r="D9" s="4" t="s">
        <v>2</v>
      </c>
      <c r="E9" s="4" t="s">
        <v>3</v>
      </c>
      <c r="F9" s="4" t="s">
        <v>4</v>
      </c>
      <c r="G9" s="4" t="s">
        <v>18</v>
      </c>
      <c r="H9" s="18"/>
      <c r="I9" s="15" t="s">
        <v>19</v>
      </c>
    </row>
    <row r="10" spans="1:9" s="8" customFormat="1" ht="153.75" customHeight="1" thickTop="1" x14ac:dyDescent="0.25">
      <c r="B10" s="9">
        <v>13</v>
      </c>
      <c r="C10" s="10" t="s">
        <v>13</v>
      </c>
      <c r="D10" s="10" t="s">
        <v>14</v>
      </c>
      <c r="E10" s="10" t="s">
        <v>15</v>
      </c>
      <c r="F10" s="10" t="s">
        <v>14</v>
      </c>
      <c r="G10" s="8" t="s">
        <v>24</v>
      </c>
      <c r="I10" s="264" t="s">
        <v>29</v>
      </c>
    </row>
    <row r="11" spans="1:9" s="8" customFormat="1" ht="47.25" customHeight="1" thickBot="1" x14ac:dyDescent="0.3">
      <c r="I11" s="265"/>
    </row>
    <row r="12" spans="1:9" s="8" customFormat="1" ht="63" customHeight="1" x14ac:dyDescent="0.25">
      <c r="I12" s="264" t="s">
        <v>30</v>
      </c>
    </row>
    <row r="13" spans="1:9" s="8" customFormat="1" ht="84" customHeight="1" x14ac:dyDescent="0.25">
      <c r="I13" s="265"/>
    </row>
    <row r="14" spans="1:9" s="8" customFormat="1" ht="63" customHeight="1" x14ac:dyDescent="0.25">
      <c r="I14" s="19"/>
    </row>
    <row r="15" spans="1:9" s="8" customFormat="1" ht="63" customHeight="1" x14ac:dyDescent="0.25">
      <c r="I15" s="19"/>
    </row>
    <row r="16" spans="1:9" s="8" customFormat="1" ht="50.25" customHeight="1" thickBot="1" x14ac:dyDescent="0.3">
      <c r="I16" s="19"/>
    </row>
    <row r="17" spans="2:9" s="8" customFormat="1" ht="166.5" customHeight="1" thickBot="1" x14ac:dyDescent="0.3">
      <c r="B17" s="9">
        <v>13</v>
      </c>
      <c r="C17" s="10" t="s">
        <v>13</v>
      </c>
      <c r="D17" s="10" t="s">
        <v>14</v>
      </c>
      <c r="E17" s="10" t="s">
        <v>16</v>
      </c>
      <c r="F17" s="10" t="s">
        <v>14</v>
      </c>
      <c r="G17" s="8" t="s">
        <v>17</v>
      </c>
      <c r="I17" s="20" t="s">
        <v>28</v>
      </c>
    </row>
    <row r="18" spans="2:9" s="8" customFormat="1" ht="103.5" customHeight="1" x14ac:dyDescent="0.25">
      <c r="B18" s="9"/>
      <c r="C18" s="10"/>
      <c r="D18" s="10"/>
      <c r="E18" s="10"/>
      <c r="F18" s="10"/>
      <c r="I18" s="264" t="s">
        <v>27</v>
      </c>
    </row>
    <row r="19" spans="2:9" x14ac:dyDescent="0.25">
      <c r="I19" s="265"/>
    </row>
    <row r="20" spans="2:9" x14ac:dyDescent="0.25">
      <c r="I20" s="5"/>
    </row>
    <row r="21" spans="2:9" x14ac:dyDescent="0.25">
      <c r="I21" s="11"/>
    </row>
    <row r="22" spans="2:9" x14ac:dyDescent="0.25">
      <c r="I22" s="12"/>
    </row>
    <row r="23" spans="2:9" x14ac:dyDescent="0.25">
      <c r="I23" s="12"/>
    </row>
    <row r="24" spans="2:9" x14ac:dyDescent="0.25">
      <c r="I24" s="12"/>
    </row>
    <row r="25" spans="2:9" x14ac:dyDescent="0.25">
      <c r="I25" s="13" t="s">
        <v>23</v>
      </c>
    </row>
    <row r="26" spans="2:9" x14ac:dyDescent="0.25">
      <c r="I26" s="13" t="s">
        <v>22</v>
      </c>
    </row>
    <row r="27" spans="2:9" x14ac:dyDescent="0.25">
      <c r="I27" s="14" t="s">
        <v>21</v>
      </c>
    </row>
    <row r="28" spans="2:9" x14ac:dyDescent="0.25">
      <c r="I28" s="5"/>
    </row>
    <row r="29" spans="2:9" x14ac:dyDescent="0.25">
      <c r="I29" s="5"/>
    </row>
    <row r="30" spans="2:9" x14ac:dyDescent="0.25">
      <c r="I30" s="5"/>
    </row>
    <row r="31" spans="2:9" x14ac:dyDescent="0.25">
      <c r="I31" s="5"/>
    </row>
    <row r="32" spans="2:9" x14ac:dyDescent="0.25">
      <c r="I32" s="5"/>
    </row>
    <row r="33" spans="9:9" x14ac:dyDescent="0.25">
      <c r="I33" s="5"/>
    </row>
    <row r="34" spans="9:9" x14ac:dyDescent="0.25">
      <c r="I34" s="5"/>
    </row>
    <row r="35" spans="9:9" ht="15.75" thickBot="1" x14ac:dyDescent="0.3">
      <c r="I35" s="5"/>
    </row>
    <row r="36" spans="9:9" ht="15" customHeight="1" x14ac:dyDescent="0.25">
      <c r="I36" s="20" t="s">
        <v>26</v>
      </c>
    </row>
    <row r="37" spans="9:9" x14ac:dyDescent="0.25">
      <c r="I37" s="21"/>
    </row>
    <row r="38" spans="9:9" x14ac:dyDescent="0.25">
      <c r="I38" s="5"/>
    </row>
    <row r="39" spans="9:9" x14ac:dyDescent="0.25">
      <c r="I39" s="5"/>
    </row>
    <row r="40" spans="9:9" x14ac:dyDescent="0.25">
      <c r="I40" s="5"/>
    </row>
    <row r="41" spans="9:9" x14ac:dyDescent="0.25">
      <c r="I41" s="5"/>
    </row>
    <row r="42" spans="9:9" x14ac:dyDescent="0.25">
      <c r="I42" s="5"/>
    </row>
    <row r="43" spans="9:9" x14ac:dyDescent="0.25">
      <c r="I43" s="5"/>
    </row>
    <row r="44" spans="9:9" x14ac:dyDescent="0.25">
      <c r="I44" s="5"/>
    </row>
    <row r="45" spans="9:9" x14ac:dyDescent="0.25">
      <c r="I45" s="5"/>
    </row>
    <row r="46" spans="9:9" x14ac:dyDescent="0.25">
      <c r="I46" s="5"/>
    </row>
    <row r="47" spans="9:9" x14ac:dyDescent="0.25">
      <c r="I47" s="5"/>
    </row>
    <row r="48" spans="9:9" x14ac:dyDescent="0.25">
      <c r="I48" s="5"/>
    </row>
    <row r="49" spans="9:9" x14ac:dyDescent="0.25">
      <c r="I49" s="5"/>
    </row>
    <row r="50" spans="9:9" x14ac:dyDescent="0.25">
      <c r="I50" s="5"/>
    </row>
    <row r="51" spans="9:9" x14ac:dyDescent="0.25">
      <c r="I51" s="5"/>
    </row>
    <row r="52" spans="9:9" x14ac:dyDescent="0.25">
      <c r="I52" s="5"/>
    </row>
    <row r="53" spans="9:9" x14ac:dyDescent="0.25">
      <c r="I53" s="5"/>
    </row>
    <row r="54" spans="9:9" x14ac:dyDescent="0.25">
      <c r="I54" s="5"/>
    </row>
    <row r="55" spans="9:9" x14ac:dyDescent="0.25">
      <c r="I55" s="5"/>
    </row>
    <row r="56" spans="9:9" x14ac:dyDescent="0.25">
      <c r="I56" s="5"/>
    </row>
    <row r="57" spans="9:9" x14ac:dyDescent="0.25">
      <c r="I57" s="5"/>
    </row>
    <row r="58" spans="9:9" x14ac:dyDescent="0.25">
      <c r="I58" s="5"/>
    </row>
    <row r="59" spans="9:9" x14ac:dyDescent="0.25">
      <c r="I59" s="5"/>
    </row>
    <row r="60" spans="9:9" x14ac:dyDescent="0.25">
      <c r="I60" s="5"/>
    </row>
    <row r="61" spans="9:9" x14ac:dyDescent="0.25">
      <c r="I61" s="5"/>
    </row>
    <row r="62" spans="9:9" x14ac:dyDescent="0.25">
      <c r="I62" s="5"/>
    </row>
    <row r="63" spans="9:9" x14ac:dyDescent="0.25">
      <c r="I63" s="5"/>
    </row>
    <row r="64" spans="9:9" x14ac:dyDescent="0.25">
      <c r="I64" s="5"/>
    </row>
    <row r="65" spans="9:9" x14ac:dyDescent="0.25">
      <c r="I65" s="5"/>
    </row>
  </sheetData>
  <mergeCells count="11">
    <mergeCell ref="F6:G6"/>
    <mergeCell ref="A1:I1"/>
    <mergeCell ref="A2:I2"/>
    <mergeCell ref="A3:I3"/>
    <mergeCell ref="B5:E5"/>
    <mergeCell ref="B6:E6"/>
    <mergeCell ref="I12:I13"/>
    <mergeCell ref="I18:I19"/>
    <mergeCell ref="I10:I11"/>
    <mergeCell ref="B7:E7"/>
    <mergeCell ref="F7:G7"/>
  </mergeCells>
  <printOptions horizontalCentered="1" verticalCentered="1"/>
  <pageMargins left="0" right="0" top="0" bottom="0" header="0.31496062992125984" footer="0.31496062992125984"/>
  <pageSetup scale="85" orientation="landscape" r:id="rId1"/>
  <headerFooter>
    <oddHeader>&amp;R&amp;P de &amp;N</oddHeader>
  </headerFooter>
  <ignoredErrors>
    <ignoredError sqref="C10:F10 C17:F1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6E82-7854-43AB-98F1-C97CA6E914BF}">
  <dimension ref="B2:P28"/>
  <sheetViews>
    <sheetView workbookViewId="0">
      <selection activeCell="F24" sqref="F24"/>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2.5" x14ac:dyDescent="0.45">
      <c r="B2" s="271" t="s">
        <v>33</v>
      </c>
      <c r="C2" s="271"/>
      <c r="D2" s="271"/>
      <c r="E2" s="271"/>
      <c r="F2" s="271"/>
      <c r="G2" s="271"/>
      <c r="H2" s="271"/>
      <c r="I2" s="271"/>
      <c r="J2" s="271"/>
      <c r="K2" s="271"/>
      <c r="L2" s="271"/>
      <c r="M2" s="271"/>
      <c r="N2" s="271"/>
      <c r="O2" s="271"/>
      <c r="P2" s="271"/>
    </row>
    <row r="3" spans="2:16" ht="22.5" x14ac:dyDescent="0.45">
      <c r="B3" s="271" t="s">
        <v>34</v>
      </c>
      <c r="C3" s="271"/>
      <c r="D3" s="271"/>
      <c r="E3" s="271"/>
      <c r="F3" s="271"/>
      <c r="G3" s="271"/>
      <c r="H3" s="271"/>
      <c r="I3" s="271"/>
      <c r="J3" s="271"/>
      <c r="K3" s="271"/>
      <c r="L3" s="271"/>
      <c r="M3" s="271"/>
      <c r="N3" s="271"/>
      <c r="O3" s="271"/>
      <c r="P3" s="271"/>
    </row>
    <row r="4" spans="2:16" ht="22.5" x14ac:dyDescent="0.45">
      <c r="B4" s="271" t="s">
        <v>35</v>
      </c>
      <c r="C4" s="271"/>
      <c r="D4" s="271"/>
      <c r="E4" s="271"/>
      <c r="F4" s="271"/>
      <c r="G4" s="271"/>
      <c r="H4" s="271"/>
      <c r="I4" s="271"/>
      <c r="J4" s="271"/>
      <c r="K4" s="271"/>
      <c r="L4" s="271"/>
      <c r="M4" s="271"/>
      <c r="N4" s="271"/>
      <c r="O4" s="271"/>
      <c r="P4" s="271"/>
    </row>
    <row r="5" spans="2:16" x14ac:dyDescent="0.25">
      <c r="B5" s="22"/>
      <c r="C5" s="22"/>
      <c r="D5" s="22"/>
      <c r="E5" s="22"/>
      <c r="F5" s="22"/>
      <c r="G5" s="22"/>
      <c r="H5" s="22"/>
      <c r="I5" s="22"/>
      <c r="J5" s="22"/>
      <c r="K5" s="22"/>
      <c r="L5" s="22"/>
      <c r="M5" s="22"/>
      <c r="N5" s="22"/>
    </row>
    <row r="6" spans="2:16" ht="18" x14ac:dyDescent="0.25">
      <c r="B6" s="23" t="s">
        <v>36</v>
      </c>
    </row>
    <row r="7" spans="2:16" ht="15.75" thickBot="1" x14ac:dyDescent="0.3"/>
    <row r="8" spans="2:16" ht="15.75" thickBot="1" x14ac:dyDescent="0.3">
      <c r="B8" s="272" t="s">
        <v>37</v>
      </c>
      <c r="C8" s="273"/>
      <c r="D8" s="273"/>
      <c r="E8" s="273"/>
      <c r="F8" s="273"/>
      <c r="G8" s="274"/>
      <c r="H8" s="272" t="s">
        <v>38</v>
      </c>
      <c r="I8" s="273"/>
      <c r="J8" s="274"/>
      <c r="K8" s="272" t="s">
        <v>39</v>
      </c>
      <c r="L8" s="273"/>
      <c r="M8" s="273"/>
      <c r="N8" s="275" t="s">
        <v>40</v>
      </c>
    </row>
    <row r="9" spans="2:16" ht="30.75" thickBot="1" x14ac:dyDescent="0.3">
      <c r="B9" s="24" t="s">
        <v>41</v>
      </c>
      <c r="C9" s="25" t="s">
        <v>42</v>
      </c>
      <c r="D9" s="25" t="s">
        <v>43</v>
      </c>
      <c r="E9" s="25" t="s">
        <v>44</v>
      </c>
      <c r="F9" s="25" t="s">
        <v>45</v>
      </c>
      <c r="G9" s="26" t="s">
        <v>46</v>
      </c>
      <c r="H9" s="24" t="s">
        <v>47</v>
      </c>
      <c r="I9" s="25" t="s">
        <v>48</v>
      </c>
      <c r="J9" s="27" t="s">
        <v>49</v>
      </c>
      <c r="K9" s="24" t="s">
        <v>50</v>
      </c>
      <c r="L9" s="25" t="s">
        <v>48</v>
      </c>
      <c r="M9" s="28" t="s">
        <v>51</v>
      </c>
      <c r="N9" s="276"/>
    </row>
    <row r="10" spans="2:16" x14ac:dyDescent="0.25">
      <c r="B10" s="29">
        <v>13</v>
      </c>
      <c r="C10" s="30" t="s">
        <v>13</v>
      </c>
      <c r="D10" s="30" t="s">
        <v>13</v>
      </c>
      <c r="E10" s="30" t="s">
        <v>15</v>
      </c>
      <c r="F10" s="30" t="s">
        <v>13</v>
      </c>
      <c r="G10" s="31" t="s">
        <v>52</v>
      </c>
      <c r="H10" s="32">
        <v>10801654</v>
      </c>
      <c r="I10" s="33">
        <v>10801654</v>
      </c>
      <c r="J10" s="34">
        <v>2907624.8</v>
      </c>
      <c r="K10" s="35">
        <v>12</v>
      </c>
      <c r="L10" s="36">
        <v>12</v>
      </c>
      <c r="M10" s="37">
        <v>0</v>
      </c>
      <c r="N10" s="38">
        <f>J10/I10</f>
        <v>0.2691832935955919</v>
      </c>
    </row>
    <row r="11" spans="2:16" x14ac:dyDescent="0.25">
      <c r="B11" s="39"/>
      <c r="C11" s="40"/>
      <c r="D11" s="40"/>
      <c r="E11" s="40"/>
      <c r="F11" s="40"/>
      <c r="G11" s="41"/>
      <c r="H11" s="42"/>
      <c r="I11" s="43" t="s">
        <v>53</v>
      </c>
      <c r="J11" s="44"/>
      <c r="K11" s="45"/>
      <c r="L11" s="46"/>
      <c r="M11" s="47"/>
      <c r="N11" s="48"/>
    </row>
    <row r="12" spans="2:16" x14ac:dyDescent="0.25">
      <c r="B12" s="49">
        <v>13</v>
      </c>
      <c r="C12" s="50" t="s">
        <v>13</v>
      </c>
      <c r="D12" s="50" t="s">
        <v>13</v>
      </c>
      <c r="E12" s="50" t="s">
        <v>16</v>
      </c>
      <c r="F12" s="50" t="s">
        <v>13</v>
      </c>
      <c r="G12" s="51" t="s">
        <v>52</v>
      </c>
      <c r="H12" s="52">
        <v>4698346</v>
      </c>
      <c r="I12" s="53">
        <v>4698346</v>
      </c>
      <c r="J12" s="54">
        <v>1326982.8</v>
      </c>
      <c r="K12" s="55">
        <v>240</v>
      </c>
      <c r="L12" s="56">
        <v>240</v>
      </c>
      <c r="M12" s="57">
        <v>0</v>
      </c>
      <c r="N12" s="58">
        <f>J12/I12</f>
        <v>0.28243615944845274</v>
      </c>
    </row>
    <row r="13" spans="2:16" ht="15.75" thickBot="1" x14ac:dyDescent="0.3">
      <c r="B13" s="59"/>
      <c r="C13" s="60"/>
      <c r="D13" s="60"/>
      <c r="E13" s="60"/>
      <c r="F13" s="60"/>
      <c r="G13" s="61"/>
      <c r="H13" s="62"/>
      <c r="I13" s="63"/>
      <c r="J13" s="64"/>
      <c r="K13" s="65"/>
      <c r="L13" s="66"/>
      <c r="M13" s="67"/>
      <c r="N13" s="68"/>
    </row>
    <row r="14" spans="2:16" ht="15.75" thickBot="1" x14ac:dyDescent="0.3">
      <c r="H14" s="69">
        <f>SUM(H10:H13)</f>
        <v>15500000</v>
      </c>
      <c r="I14" s="69">
        <f>SUM(I10:I13)</f>
        <v>15500000</v>
      </c>
      <c r="J14" s="69">
        <f>SUM(J10:J13)</f>
        <v>4234607.5999999996</v>
      </c>
      <c r="K14" s="70"/>
      <c r="L14" s="70"/>
      <c r="M14" s="70"/>
      <c r="N14" s="71">
        <f>J14/I14</f>
        <v>0.27320049032258065</v>
      </c>
    </row>
    <row r="15" spans="2:16" ht="15.75" thickTop="1" x14ac:dyDescent="0.25"/>
    <row r="16" spans="2:16" ht="18" x14ac:dyDescent="0.25">
      <c r="B16" s="23" t="s">
        <v>54</v>
      </c>
    </row>
    <row r="17" spans="2:16" ht="18" x14ac:dyDescent="0.25">
      <c r="B17" s="23"/>
    </row>
    <row r="18" spans="2:16" ht="19.5" thickBot="1" x14ac:dyDescent="0.45">
      <c r="B18" s="283" t="s">
        <v>55</v>
      </c>
      <c r="C18" s="283"/>
      <c r="D18" s="283"/>
      <c r="E18" s="283"/>
      <c r="F18" s="283"/>
      <c r="G18" s="283"/>
      <c r="H18" s="283"/>
      <c r="I18" s="283"/>
      <c r="J18" s="283"/>
      <c r="K18" s="283"/>
      <c r="L18" s="283"/>
      <c r="M18" s="283"/>
      <c r="N18" s="283"/>
      <c r="O18" s="283"/>
      <c r="P18" s="283"/>
    </row>
    <row r="19" spans="2:16" ht="15.75" thickBot="1" x14ac:dyDescent="0.3">
      <c r="B19" s="284" t="s">
        <v>56</v>
      </c>
      <c r="C19" s="285"/>
      <c r="D19" s="285"/>
      <c r="E19" s="286"/>
      <c r="F19" s="284" t="s">
        <v>57</v>
      </c>
      <c r="G19" s="285"/>
      <c r="H19" s="285"/>
      <c r="I19" s="286"/>
      <c r="J19" s="284" t="s">
        <v>58</v>
      </c>
      <c r="K19" s="285"/>
      <c r="L19" s="285"/>
      <c r="M19" s="285"/>
      <c r="N19" s="286"/>
      <c r="O19" s="287" t="s">
        <v>59</v>
      </c>
      <c r="P19" s="288"/>
    </row>
    <row r="20" spans="2:16" ht="60.75" thickBot="1" x14ac:dyDescent="0.3">
      <c r="B20" s="24" t="s">
        <v>60</v>
      </c>
      <c r="C20" s="25" t="s">
        <v>61</v>
      </c>
      <c r="D20" s="25" t="s">
        <v>62</v>
      </c>
      <c r="E20" s="27" t="s">
        <v>63</v>
      </c>
      <c r="F20" s="72" t="s">
        <v>64</v>
      </c>
      <c r="G20" s="73" t="s">
        <v>65</v>
      </c>
      <c r="H20" s="73" t="s">
        <v>66</v>
      </c>
      <c r="I20" s="73" t="s">
        <v>67</v>
      </c>
      <c r="J20" s="74" t="s">
        <v>68</v>
      </c>
      <c r="K20" s="73" t="s">
        <v>69</v>
      </c>
      <c r="L20" s="73" t="s">
        <v>70</v>
      </c>
      <c r="M20" s="73" t="s">
        <v>71</v>
      </c>
      <c r="N20" s="73" t="s">
        <v>72</v>
      </c>
      <c r="O20" s="74" t="s">
        <v>73</v>
      </c>
      <c r="P20" s="75" t="s">
        <v>74</v>
      </c>
    </row>
    <row r="21" spans="2:16" x14ac:dyDescent="0.25">
      <c r="B21" s="76"/>
      <c r="C21" s="77"/>
      <c r="D21" s="77"/>
      <c r="E21" s="78"/>
      <c r="F21" s="76"/>
      <c r="G21" s="77"/>
      <c r="H21" s="77"/>
      <c r="I21" s="78"/>
      <c r="J21" s="76"/>
      <c r="K21" s="77"/>
      <c r="L21" s="77"/>
      <c r="M21" s="77"/>
      <c r="N21" s="78"/>
      <c r="O21" s="76"/>
      <c r="P21" s="78"/>
    </row>
    <row r="22" spans="2:16" ht="15.75" thickBot="1" x14ac:dyDescent="0.3">
      <c r="B22" s="79"/>
      <c r="C22" s="80"/>
      <c r="D22" s="80"/>
      <c r="E22" s="81"/>
      <c r="F22" s="79"/>
      <c r="G22" s="80"/>
      <c r="H22" s="80"/>
      <c r="I22" s="81"/>
      <c r="J22" s="79"/>
      <c r="K22" s="80"/>
      <c r="L22" s="80"/>
      <c r="M22" s="80"/>
      <c r="N22" s="81"/>
      <c r="O22" s="79"/>
      <c r="P22" s="81"/>
    </row>
    <row r="23" spans="2:16" ht="15.75" thickBot="1" x14ac:dyDescent="0.3">
      <c r="B23" s="289" t="s">
        <v>75</v>
      </c>
      <c r="C23" s="290"/>
      <c r="D23" s="290"/>
      <c r="E23" s="291"/>
      <c r="F23" s="289" t="s">
        <v>75</v>
      </c>
      <c r="G23" s="290"/>
      <c r="H23" s="290"/>
      <c r="I23" s="291"/>
      <c r="J23" s="289" t="s">
        <v>75</v>
      </c>
      <c r="K23" s="290"/>
      <c r="L23" s="290"/>
      <c r="M23" s="290"/>
      <c r="N23" s="291"/>
      <c r="O23" s="289" t="s">
        <v>75</v>
      </c>
      <c r="P23" s="291"/>
    </row>
    <row r="24" spans="2:16" x14ac:dyDescent="0.25">
      <c r="B24" s="79"/>
      <c r="C24" s="80"/>
      <c r="D24" s="80"/>
      <c r="E24" s="81"/>
      <c r="F24" s="79"/>
      <c r="G24" s="80"/>
      <c r="H24" s="80"/>
      <c r="I24" s="81"/>
      <c r="J24" s="79"/>
      <c r="K24" s="80"/>
      <c r="L24" s="80"/>
      <c r="M24" s="80"/>
      <c r="N24" s="81"/>
      <c r="O24" s="79"/>
      <c r="P24" s="81"/>
    </row>
    <row r="25" spans="2:16" ht="15.75" thickBot="1" x14ac:dyDescent="0.3">
      <c r="B25" s="59"/>
      <c r="C25" s="60"/>
      <c r="D25" s="60"/>
      <c r="E25" s="61"/>
      <c r="F25" s="59"/>
      <c r="G25" s="60"/>
      <c r="H25" s="60"/>
      <c r="I25" s="61"/>
      <c r="J25" s="59"/>
      <c r="K25" s="60"/>
      <c r="L25" s="60"/>
      <c r="M25" s="60"/>
      <c r="N25" s="61"/>
      <c r="O25" s="59"/>
      <c r="P25" s="61"/>
    </row>
    <row r="26" spans="2:16" ht="15.75" thickBot="1" x14ac:dyDescent="0.3"/>
    <row r="27" spans="2:16" ht="19.5" thickBot="1" x14ac:dyDescent="0.3">
      <c r="B27" s="277" t="s">
        <v>76</v>
      </c>
      <c r="C27" s="278"/>
      <c r="D27" s="278"/>
      <c r="E27" s="278"/>
      <c r="F27" s="278"/>
      <c r="G27" s="278"/>
      <c r="H27" s="278"/>
      <c r="I27" s="278"/>
      <c r="J27" s="278"/>
      <c r="K27" s="278"/>
      <c r="L27" s="278"/>
      <c r="M27" s="278"/>
      <c r="N27" s="278"/>
      <c r="O27" s="278"/>
      <c r="P27" s="279"/>
    </row>
    <row r="28" spans="2:16" ht="15.75" x14ac:dyDescent="0.25">
      <c r="B28" s="280" t="s">
        <v>77</v>
      </c>
      <c r="C28" s="281"/>
      <c r="D28" s="281"/>
      <c r="E28" s="281"/>
      <c r="F28" s="281"/>
      <c r="G28" s="281"/>
      <c r="H28" s="281"/>
      <c r="I28" s="281"/>
      <c r="J28" s="281"/>
      <c r="K28" s="281"/>
      <c r="L28" s="281"/>
      <c r="M28" s="281"/>
      <c r="N28" s="281"/>
      <c r="O28" s="281"/>
      <c r="P28" s="282"/>
    </row>
  </sheetData>
  <mergeCells count="18">
    <mergeCell ref="B27:P27"/>
    <mergeCell ref="B28:P28"/>
    <mergeCell ref="B18:P18"/>
    <mergeCell ref="B19:E19"/>
    <mergeCell ref="F19:I19"/>
    <mergeCell ref="J19:N19"/>
    <mergeCell ref="O19:P19"/>
    <mergeCell ref="B23:E23"/>
    <mergeCell ref="F23:I23"/>
    <mergeCell ref="J23:N23"/>
    <mergeCell ref="O23:P23"/>
    <mergeCell ref="B2:P2"/>
    <mergeCell ref="B3:P3"/>
    <mergeCell ref="B4:P4"/>
    <mergeCell ref="B8:G8"/>
    <mergeCell ref="H8:J8"/>
    <mergeCell ref="K8:M8"/>
    <mergeCell ref="N8:N9"/>
  </mergeCells>
  <pageMargins left="0.7" right="0.7" top="0.75" bottom="0.75" header="0.3" footer="0.3"/>
  <ignoredErrors>
    <ignoredError sqref="C10:G1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263AF-933B-4966-9384-3C1E9E914E32}">
  <dimension ref="B2:Y23"/>
  <sheetViews>
    <sheetView workbookViewId="0">
      <selection activeCell="G12" sqref="G12"/>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14" width="11.7109375" customWidth="1"/>
    <col min="15" max="18" width="10.7109375" customWidth="1"/>
    <col min="19" max="19" width="11.7109375" customWidth="1"/>
    <col min="20" max="25" width="11.7109375" hidden="1" customWidth="1"/>
  </cols>
  <sheetData>
    <row r="2" spans="2:24" ht="26.25" x14ac:dyDescent="0.25">
      <c r="B2" s="292" t="s">
        <v>78</v>
      </c>
      <c r="C2" s="292"/>
      <c r="D2" s="292"/>
      <c r="E2" s="292"/>
      <c r="F2" s="292"/>
      <c r="G2" s="292"/>
      <c r="H2" s="292"/>
      <c r="I2" s="292"/>
      <c r="J2" s="292"/>
      <c r="K2" s="292"/>
      <c r="L2" s="292"/>
      <c r="M2" s="292"/>
      <c r="N2" s="292"/>
      <c r="O2" s="292"/>
      <c r="P2" s="292"/>
      <c r="Q2" s="292"/>
      <c r="R2" s="292"/>
      <c r="S2" s="292"/>
      <c r="T2" s="292"/>
      <c r="U2" s="292"/>
      <c r="V2" s="292"/>
      <c r="W2" s="292"/>
    </row>
    <row r="3" spans="2:24" ht="23.25" x14ac:dyDescent="0.35">
      <c r="B3" s="293" t="s">
        <v>79</v>
      </c>
      <c r="C3" s="293"/>
      <c r="D3" s="293"/>
      <c r="E3" s="293"/>
      <c r="F3" s="293"/>
      <c r="G3" s="293"/>
      <c r="H3" s="293"/>
      <c r="I3" s="293"/>
      <c r="J3" s="293"/>
      <c r="K3" s="293"/>
      <c r="L3" s="293"/>
      <c r="M3" s="293"/>
      <c r="N3" s="293"/>
      <c r="O3" s="293"/>
      <c r="P3" s="293"/>
      <c r="Q3" s="293"/>
      <c r="R3" s="293"/>
      <c r="S3" s="293"/>
      <c r="T3" s="293"/>
      <c r="U3" s="293"/>
      <c r="V3" s="293"/>
      <c r="W3" s="293"/>
      <c r="X3" s="293"/>
    </row>
    <row r="4" spans="2:24" ht="26.25" x14ac:dyDescent="0.25">
      <c r="B4" s="292" t="s">
        <v>80</v>
      </c>
      <c r="C4" s="292"/>
      <c r="D4" s="292"/>
      <c r="E4" s="292"/>
      <c r="F4" s="292"/>
      <c r="G4" s="292"/>
      <c r="H4" s="292"/>
      <c r="I4" s="292"/>
      <c r="J4" s="292"/>
      <c r="K4" s="292"/>
      <c r="L4" s="292"/>
      <c r="M4" s="292"/>
      <c r="N4" s="292"/>
      <c r="O4" s="292"/>
      <c r="P4" s="292"/>
      <c r="Q4" s="292"/>
      <c r="R4" s="292"/>
      <c r="S4" s="292"/>
      <c r="T4" s="292"/>
      <c r="U4" s="292"/>
      <c r="V4" s="292"/>
      <c r="W4" s="292"/>
    </row>
    <row r="5" spans="2:24" ht="15.75" thickBot="1" x14ac:dyDescent="0.3">
      <c r="F5" s="22"/>
      <c r="G5" s="22"/>
      <c r="H5" s="22"/>
      <c r="I5" s="22"/>
      <c r="J5" s="22"/>
      <c r="K5" s="22"/>
      <c r="L5" s="22"/>
      <c r="M5" s="22"/>
      <c r="N5" s="22"/>
    </row>
    <row r="6" spans="2:24" ht="15.75" thickBot="1" x14ac:dyDescent="0.3">
      <c r="B6" s="294" t="s">
        <v>81</v>
      </c>
      <c r="C6" s="294" t="s">
        <v>82</v>
      </c>
      <c r="D6" s="294" t="s">
        <v>83</v>
      </c>
      <c r="E6" s="294" t="s">
        <v>84</v>
      </c>
      <c r="T6" s="294" t="s">
        <v>85</v>
      </c>
      <c r="U6" s="294" t="s">
        <v>86</v>
      </c>
      <c r="V6" s="294" t="s">
        <v>87</v>
      </c>
      <c r="W6" s="294" t="s">
        <v>88</v>
      </c>
      <c r="X6" s="294" t="s">
        <v>89</v>
      </c>
    </row>
    <row r="7" spans="2:24" ht="15.75" thickBot="1" x14ac:dyDescent="0.3">
      <c r="B7" s="295"/>
      <c r="C7" s="295"/>
      <c r="D7" s="295"/>
      <c r="E7" s="295"/>
      <c r="F7" s="297">
        <v>2013</v>
      </c>
      <c r="G7" s="297">
        <v>2014</v>
      </c>
      <c r="H7" s="297">
        <v>2015</v>
      </c>
      <c r="I7" s="297">
        <v>2016</v>
      </c>
      <c r="J7" s="297">
        <v>2017</v>
      </c>
      <c r="K7" s="297">
        <v>2018</v>
      </c>
      <c r="L7" s="297">
        <v>2019</v>
      </c>
      <c r="M7" s="297">
        <v>2020</v>
      </c>
      <c r="N7" s="297">
        <v>2021</v>
      </c>
      <c r="O7" s="298" t="s">
        <v>90</v>
      </c>
      <c r="P7" s="299"/>
      <c r="Q7" s="299"/>
      <c r="R7" s="299"/>
      <c r="S7" s="300"/>
      <c r="T7" s="295"/>
      <c r="U7" s="295"/>
      <c r="V7" s="295"/>
      <c r="W7" s="295"/>
      <c r="X7" s="295"/>
    </row>
    <row r="8" spans="2:24" ht="16.5" thickBot="1" x14ac:dyDescent="0.3">
      <c r="B8" s="296"/>
      <c r="C8" s="296"/>
      <c r="D8" s="296"/>
      <c r="E8" s="296"/>
      <c r="F8" s="304"/>
      <c r="G8" s="304"/>
      <c r="H8" s="304"/>
      <c r="I8" s="304"/>
      <c r="J8" s="304"/>
      <c r="K8" s="295"/>
      <c r="L8" s="295"/>
      <c r="M8" s="296"/>
      <c r="N8" s="296"/>
      <c r="O8" s="82" t="s">
        <v>91</v>
      </c>
      <c r="P8" s="83" t="s">
        <v>92</v>
      </c>
      <c r="Q8" s="83" t="s">
        <v>93</v>
      </c>
      <c r="R8" s="83" t="s">
        <v>94</v>
      </c>
      <c r="S8" s="84" t="s">
        <v>95</v>
      </c>
      <c r="T8" s="296"/>
      <c r="U8" s="296"/>
      <c r="V8" s="296"/>
      <c r="W8" s="296"/>
      <c r="X8" s="296"/>
    </row>
    <row r="9" spans="2:24" x14ac:dyDescent="0.25">
      <c r="B9" s="85"/>
      <c r="C9" s="85"/>
      <c r="D9" s="85"/>
      <c r="E9" s="86"/>
      <c r="F9" s="87"/>
      <c r="G9" s="88"/>
      <c r="H9" s="88"/>
      <c r="I9" s="88"/>
      <c r="J9" s="88"/>
      <c r="K9" s="88"/>
      <c r="L9" s="88"/>
      <c r="M9" s="88"/>
      <c r="N9" s="89"/>
      <c r="O9" s="87"/>
      <c r="P9" s="88"/>
      <c r="Q9" s="88"/>
      <c r="R9" s="88"/>
      <c r="S9" s="90"/>
      <c r="T9" s="89"/>
      <c r="U9" s="85"/>
      <c r="V9" s="85"/>
      <c r="W9" s="85"/>
      <c r="X9" s="85"/>
    </row>
    <row r="10" spans="2:24" ht="22.5" x14ac:dyDescent="0.25">
      <c r="B10" s="91" t="s">
        <v>96</v>
      </c>
      <c r="C10" s="92">
        <v>13</v>
      </c>
      <c r="D10" s="93" t="s">
        <v>97</v>
      </c>
      <c r="E10" s="94" t="s">
        <v>98</v>
      </c>
      <c r="F10" s="95">
        <f>11783408.21-F12-F14-F16</f>
        <v>11783265.690000001</v>
      </c>
      <c r="G10" s="96">
        <f>11171312.91-G12-G14-G16</f>
        <v>11090927.59</v>
      </c>
      <c r="H10" s="96">
        <v>11871614.630000001</v>
      </c>
      <c r="I10" s="96">
        <f>10837298.91-I12-I14-I16</f>
        <v>8946984.9199999999</v>
      </c>
      <c r="J10" s="96">
        <v>9999895.0099999998</v>
      </c>
      <c r="K10" s="97">
        <v>10563910.619999999</v>
      </c>
      <c r="L10" s="97">
        <v>10065003.26</v>
      </c>
      <c r="M10" s="97">
        <v>8967529.8000000007</v>
      </c>
      <c r="N10" s="98">
        <v>8897079.2699999996</v>
      </c>
      <c r="O10" s="95">
        <v>758124.34</v>
      </c>
      <c r="P10" s="96">
        <v>668451.98</v>
      </c>
      <c r="Q10" s="96">
        <v>919040.04</v>
      </c>
      <c r="R10" s="96">
        <v>562008.43999999994</v>
      </c>
      <c r="S10" s="99">
        <f>SUM(O10:R10)</f>
        <v>2907624.8</v>
      </c>
      <c r="T10" s="100">
        <f>3863195.31-T14-V10+6875.88</f>
        <v>2846678.76</v>
      </c>
      <c r="U10" s="101"/>
      <c r="V10" s="102">
        <v>231355.33</v>
      </c>
      <c r="W10" s="101"/>
      <c r="X10" s="102">
        <f>T10+V10</f>
        <v>3078034.09</v>
      </c>
    </row>
    <row r="11" spans="2:24" x14ac:dyDescent="0.25">
      <c r="B11" s="103"/>
      <c r="C11" s="103"/>
      <c r="D11" s="103"/>
      <c r="E11" s="104"/>
      <c r="F11" s="105"/>
      <c r="G11" s="106"/>
      <c r="H11" s="106"/>
      <c r="I11" s="106"/>
      <c r="J11" s="106"/>
      <c r="K11" s="106"/>
      <c r="L11" s="106"/>
      <c r="M11" s="106"/>
      <c r="N11" s="107"/>
      <c r="O11" s="105"/>
      <c r="P11" s="106"/>
      <c r="Q11" s="106"/>
      <c r="R11" s="106"/>
      <c r="S11" s="108"/>
      <c r="T11" s="109"/>
      <c r="U11" s="101"/>
      <c r="V11" s="101"/>
      <c r="W11" s="101"/>
      <c r="X11" s="101"/>
    </row>
    <row r="12" spans="2:24" ht="45.75" thickBot="1" x14ac:dyDescent="0.3">
      <c r="B12" s="110" t="s">
        <v>96</v>
      </c>
      <c r="C12" s="111">
        <v>13</v>
      </c>
      <c r="D12" s="112" t="s">
        <v>99</v>
      </c>
      <c r="E12" s="113" t="s">
        <v>98</v>
      </c>
      <c r="F12" s="114">
        <v>142.52000000000001</v>
      </c>
      <c r="G12" s="115">
        <v>0</v>
      </c>
      <c r="H12" s="115">
        <v>0</v>
      </c>
      <c r="I12" s="115">
        <v>0</v>
      </c>
      <c r="J12" s="115">
        <v>0</v>
      </c>
      <c r="K12" s="115"/>
      <c r="L12" s="115"/>
      <c r="M12" s="115"/>
      <c r="N12" s="116"/>
      <c r="O12" s="114">
        <v>0</v>
      </c>
      <c r="P12" s="115">
        <v>0</v>
      </c>
      <c r="Q12" s="115">
        <v>0</v>
      </c>
      <c r="R12" s="115">
        <v>0</v>
      </c>
      <c r="S12" s="117">
        <f>SUM(O12:R12)</f>
        <v>0</v>
      </c>
      <c r="T12" s="118">
        <v>792037.1</v>
      </c>
      <c r="U12" s="119"/>
      <c r="V12" s="120">
        <v>0</v>
      </c>
      <c r="W12" s="119"/>
      <c r="X12" s="120">
        <f>T12+V12</f>
        <v>792037.1</v>
      </c>
    </row>
    <row r="13" spans="2:24" x14ac:dyDescent="0.25">
      <c r="B13" s="121"/>
      <c r="C13" s="121"/>
      <c r="D13" s="121"/>
      <c r="E13" s="122"/>
      <c r="F13" s="123"/>
      <c r="G13" s="124"/>
      <c r="H13" s="124"/>
      <c r="I13" s="124"/>
      <c r="J13" s="124"/>
      <c r="K13" s="124"/>
      <c r="L13" s="124"/>
      <c r="M13" s="125"/>
      <c r="N13" s="126"/>
      <c r="O13" s="127"/>
      <c r="P13" s="125"/>
      <c r="Q13" s="125"/>
      <c r="R13" s="125"/>
      <c r="S13" s="128"/>
      <c r="T13" s="129"/>
      <c r="U13" s="130"/>
      <c r="V13" s="130"/>
      <c r="W13" s="130"/>
      <c r="X13" s="131"/>
    </row>
    <row r="14" spans="2:24" ht="79.5" thickBot="1" x14ac:dyDescent="0.3">
      <c r="B14" s="110" t="s">
        <v>96</v>
      </c>
      <c r="C14" s="111">
        <v>13</v>
      </c>
      <c r="D14" s="112" t="s">
        <v>100</v>
      </c>
      <c r="E14" s="113" t="s">
        <v>98</v>
      </c>
      <c r="F14" s="114">
        <v>0</v>
      </c>
      <c r="G14" s="115">
        <v>80385.320000000007</v>
      </c>
      <c r="H14" s="115">
        <v>2364402.65</v>
      </c>
      <c r="I14" s="115">
        <v>1890313.99</v>
      </c>
      <c r="J14" s="115">
        <v>2675580.37</v>
      </c>
      <c r="K14" s="115">
        <v>2876059.11</v>
      </c>
      <c r="L14" s="115">
        <v>2259129.0499999998</v>
      </c>
      <c r="M14" s="115">
        <v>1824593.02</v>
      </c>
      <c r="N14" s="116">
        <v>2896765.59</v>
      </c>
      <c r="O14" s="114">
        <v>345980.65</v>
      </c>
      <c r="P14" s="115">
        <v>354000</v>
      </c>
      <c r="Q14" s="115">
        <v>317002.15000000002</v>
      </c>
      <c r="R14" s="115">
        <v>310000</v>
      </c>
      <c r="S14" s="117">
        <f>SUM(O14:R14)</f>
        <v>1326982.8</v>
      </c>
      <c r="T14" s="118">
        <v>792037.1</v>
      </c>
      <c r="U14" s="119"/>
      <c r="V14" s="120">
        <v>0</v>
      </c>
      <c r="W14" s="119"/>
      <c r="X14" s="120">
        <f>T14+V14</f>
        <v>792037.1</v>
      </c>
    </row>
    <row r="15" spans="2:24" x14ac:dyDescent="0.25">
      <c r="B15" s="132"/>
      <c r="C15" s="133"/>
      <c r="D15" s="134"/>
      <c r="E15" s="135"/>
      <c r="F15" s="136"/>
      <c r="G15" s="137"/>
      <c r="H15" s="137"/>
      <c r="I15" s="137"/>
      <c r="J15" s="137"/>
      <c r="K15" s="137"/>
      <c r="L15" s="137"/>
      <c r="M15" s="138"/>
      <c r="N15" s="139"/>
      <c r="O15" s="140"/>
      <c r="P15" s="138"/>
      <c r="Q15" s="138"/>
      <c r="R15" s="138"/>
      <c r="S15" s="141"/>
      <c r="T15" s="142"/>
      <c r="U15" s="130"/>
      <c r="V15" s="143"/>
      <c r="W15" s="130"/>
      <c r="X15" s="144"/>
    </row>
    <row r="16" spans="2:24" ht="34.5" thickBot="1" x14ac:dyDescent="0.3">
      <c r="B16" s="110" t="s">
        <v>96</v>
      </c>
      <c r="C16" s="111">
        <v>13</v>
      </c>
      <c r="D16" s="112" t="s">
        <v>101</v>
      </c>
      <c r="E16" s="113" t="s">
        <v>98</v>
      </c>
      <c r="F16" s="114">
        <v>0</v>
      </c>
      <c r="G16" s="115">
        <v>0</v>
      </c>
      <c r="H16" s="115">
        <v>2176940.9900000002</v>
      </c>
      <c r="I16" s="115">
        <v>0</v>
      </c>
      <c r="J16" s="115">
        <v>0</v>
      </c>
      <c r="K16" s="115">
        <v>0</v>
      </c>
      <c r="L16" s="115">
        <v>0</v>
      </c>
      <c r="M16" s="115"/>
      <c r="N16" s="116"/>
      <c r="O16" s="114">
        <v>0</v>
      </c>
      <c r="P16" s="115">
        <v>0</v>
      </c>
      <c r="Q16" s="115">
        <v>0</v>
      </c>
      <c r="R16" s="115">
        <v>0</v>
      </c>
      <c r="S16" s="117">
        <f>SUM(O16:R16)</f>
        <v>0</v>
      </c>
      <c r="T16" s="118">
        <v>792037.1</v>
      </c>
      <c r="U16" s="119"/>
      <c r="V16" s="120">
        <v>0</v>
      </c>
      <c r="W16" s="119"/>
      <c r="X16" s="120">
        <f>T16+V16</f>
        <v>792037.1</v>
      </c>
    </row>
    <row r="17" spans="2:24" x14ac:dyDescent="0.25">
      <c r="B17" s="132"/>
      <c r="C17" s="133"/>
      <c r="D17" s="134"/>
      <c r="E17" s="135"/>
      <c r="F17" s="140"/>
      <c r="G17" s="138"/>
      <c r="H17" s="138"/>
      <c r="I17" s="138"/>
      <c r="J17" s="138"/>
      <c r="K17" s="138"/>
      <c r="L17" s="138"/>
      <c r="M17" s="138"/>
      <c r="N17" s="139"/>
      <c r="O17" s="140"/>
      <c r="P17" s="145"/>
      <c r="Q17" s="138"/>
      <c r="R17" s="138"/>
      <c r="S17" s="146"/>
      <c r="T17" s="147"/>
      <c r="U17" s="144"/>
      <c r="V17" s="130"/>
      <c r="W17" s="143"/>
      <c r="X17" s="130"/>
    </row>
    <row r="18" spans="2:24" ht="57" thickBot="1" x14ac:dyDescent="0.3">
      <c r="B18" s="110" t="s">
        <v>96</v>
      </c>
      <c r="C18" s="111">
        <v>94</v>
      </c>
      <c r="D18" s="112" t="s">
        <v>102</v>
      </c>
      <c r="E18" s="113" t="s">
        <v>98</v>
      </c>
      <c r="F18" s="114">
        <v>0</v>
      </c>
      <c r="G18" s="115">
        <v>0</v>
      </c>
      <c r="H18" s="115">
        <v>0</v>
      </c>
      <c r="I18" s="115">
        <v>0</v>
      </c>
      <c r="J18" s="115">
        <v>0</v>
      </c>
      <c r="K18" s="115">
        <v>0</v>
      </c>
      <c r="L18" s="115">
        <v>0</v>
      </c>
      <c r="M18" s="115">
        <v>1179268.68</v>
      </c>
      <c r="N18" s="116">
        <v>0</v>
      </c>
      <c r="O18" s="114">
        <v>0</v>
      </c>
      <c r="P18" s="148">
        <v>0</v>
      </c>
      <c r="Q18" s="115">
        <v>0</v>
      </c>
      <c r="R18" s="115">
        <v>0</v>
      </c>
      <c r="S18" s="149">
        <f>SUM(O18:R18)</f>
        <v>0</v>
      </c>
      <c r="T18" s="98"/>
      <c r="U18" s="120">
        <v>792037.1</v>
      </c>
      <c r="V18" s="119"/>
      <c r="W18" s="120">
        <v>0</v>
      </c>
      <c r="X18" s="119"/>
    </row>
    <row r="19" spans="2:24" ht="15.75" thickBot="1" x14ac:dyDescent="0.3">
      <c r="B19" s="150"/>
      <c r="C19" s="150"/>
      <c r="D19" s="150"/>
      <c r="E19" s="151"/>
      <c r="F19" s="152">
        <f>SUM(F10:F18)</f>
        <v>11783408.210000001</v>
      </c>
      <c r="G19" s="153">
        <f>SUM(G10:G18)</f>
        <v>11171312.91</v>
      </c>
      <c r="H19" s="153">
        <f>SUM(H10:H18)</f>
        <v>16412958.270000001</v>
      </c>
      <c r="I19" s="153">
        <f t="shared" ref="I19:S19" si="0">SUM(I10:I18)</f>
        <v>10837298.91</v>
      </c>
      <c r="J19" s="153">
        <f t="shared" si="0"/>
        <v>12675475.379999999</v>
      </c>
      <c r="K19" s="153">
        <f t="shared" si="0"/>
        <v>13439969.729999999</v>
      </c>
      <c r="L19" s="153">
        <f t="shared" si="0"/>
        <v>12324132.309999999</v>
      </c>
      <c r="M19" s="153">
        <f t="shared" si="0"/>
        <v>11971391.5</v>
      </c>
      <c r="N19" s="154">
        <f t="shared" si="0"/>
        <v>11793844.859999999</v>
      </c>
      <c r="O19" s="155">
        <f t="shared" si="0"/>
        <v>1104104.99</v>
      </c>
      <c r="P19" s="156">
        <f t="shared" si="0"/>
        <v>1022451.98</v>
      </c>
      <c r="Q19" s="156">
        <f t="shared" si="0"/>
        <v>1236042.19</v>
      </c>
      <c r="R19" s="156">
        <f t="shared" si="0"/>
        <v>872008.44</v>
      </c>
      <c r="S19" s="157">
        <f t="shared" si="0"/>
        <v>4234607.5999999996</v>
      </c>
      <c r="T19" s="158">
        <f t="shared" ref="T19" si="1">SUM(T10:T14)</f>
        <v>4430752.96</v>
      </c>
      <c r="U19" s="159"/>
      <c r="V19" s="160">
        <f>SUM(V10:V14)</f>
        <v>231355.33</v>
      </c>
      <c r="W19" s="159"/>
      <c r="X19" s="159">
        <f>T19+V19</f>
        <v>4662108.29</v>
      </c>
    </row>
    <row r="20" spans="2:24" ht="16.5" thickTop="1" thickBot="1" x14ac:dyDescent="0.3">
      <c r="B20" s="161"/>
      <c r="C20" s="161"/>
      <c r="D20" s="161"/>
      <c r="E20" s="162"/>
      <c r="F20" s="163"/>
      <c r="G20" s="164"/>
      <c r="H20" s="164"/>
      <c r="I20" s="164"/>
      <c r="J20" s="164"/>
      <c r="K20" s="164"/>
      <c r="L20" s="164"/>
      <c r="M20" s="165"/>
      <c r="N20" s="161"/>
      <c r="O20" s="163"/>
      <c r="P20" s="164"/>
      <c r="Q20" s="164"/>
      <c r="R20" s="164"/>
      <c r="S20" s="166"/>
      <c r="T20" s="167"/>
      <c r="U20" s="161"/>
      <c r="V20" s="161"/>
      <c r="W20" s="161"/>
      <c r="X20" s="161"/>
    </row>
    <row r="21" spans="2:24" x14ac:dyDescent="0.25">
      <c r="B21" s="168"/>
      <c r="C21" s="168"/>
      <c r="D21" s="168"/>
      <c r="E21" s="168"/>
      <c r="F21" s="168"/>
      <c r="G21" s="168"/>
      <c r="H21" s="168"/>
      <c r="I21" s="168"/>
      <c r="J21" s="168"/>
      <c r="K21" s="168"/>
      <c r="L21" s="168"/>
      <c r="M21" s="168"/>
      <c r="N21" s="168"/>
      <c r="O21" s="168"/>
      <c r="P21" s="168"/>
      <c r="Q21" s="168"/>
      <c r="R21" s="168"/>
      <c r="S21" s="168"/>
      <c r="T21" s="168"/>
      <c r="U21" s="168"/>
      <c r="V21" s="168"/>
      <c r="W21" s="168"/>
    </row>
    <row r="22" spans="2:24" ht="18.75" x14ac:dyDescent="0.3">
      <c r="B22" s="169" t="s">
        <v>103</v>
      </c>
      <c r="X22" s="170"/>
    </row>
    <row r="23" spans="2:24" ht="15.75" x14ac:dyDescent="0.25">
      <c r="B23" s="301" t="s">
        <v>104</v>
      </c>
      <c r="C23" s="302"/>
      <c r="D23" s="302"/>
      <c r="E23" s="302"/>
      <c r="F23" s="302"/>
      <c r="G23" s="302"/>
      <c r="H23" s="302"/>
      <c r="I23" s="302"/>
      <c r="J23" s="302"/>
      <c r="K23" s="302"/>
      <c r="L23" s="302"/>
      <c r="M23" s="302"/>
      <c r="N23" s="302"/>
      <c r="O23" s="302"/>
      <c r="P23" s="302"/>
      <c r="Q23" s="302"/>
      <c r="R23" s="302"/>
      <c r="S23" s="302"/>
      <c r="T23" s="302"/>
      <c r="U23" s="302"/>
      <c r="V23" s="302"/>
      <c r="W23" s="302"/>
      <c r="X23" s="303"/>
    </row>
  </sheetData>
  <mergeCells count="23">
    <mergeCell ref="B23:X23"/>
    <mergeCell ref="W6:W8"/>
    <mergeCell ref="X6:X8"/>
    <mergeCell ref="F7:F8"/>
    <mergeCell ref="G7:G8"/>
    <mergeCell ref="H7:H8"/>
    <mergeCell ref="I7:I8"/>
    <mergeCell ref="J7:J8"/>
    <mergeCell ref="K7:K8"/>
    <mergeCell ref="L7:L8"/>
    <mergeCell ref="M7:M8"/>
    <mergeCell ref="B2:W2"/>
    <mergeCell ref="B3:X3"/>
    <mergeCell ref="B4:W4"/>
    <mergeCell ref="B6:B8"/>
    <mergeCell ref="C6:C8"/>
    <mergeCell ref="D6:D8"/>
    <mergeCell ref="E6:E8"/>
    <mergeCell ref="T6:T8"/>
    <mergeCell ref="U6:U8"/>
    <mergeCell ref="V6:V8"/>
    <mergeCell ref="N7:N8"/>
    <mergeCell ref="O7:S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01</vt:lpstr>
      <vt:lpstr>02</vt:lpstr>
      <vt:lpstr>03</vt:lpstr>
      <vt:lpstr>04</vt:lpstr>
      <vt:lpstr>05</vt:lpstr>
      <vt:lpstr>07</vt:lpstr>
      <vt:lpstr>09</vt:lpstr>
      <vt:lpstr>10</vt:lpstr>
      <vt:lpstr>'07'!Área_de_impresión</vt:lpstr>
      <vt:lpstr>'07'!Títulos_a_imprimir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Chamale</dc:creator>
  <cp:lastModifiedBy>Estuardo Castro</cp:lastModifiedBy>
  <cp:lastPrinted>2022-05-10T22:36:44Z</cp:lastPrinted>
  <dcterms:created xsi:type="dcterms:W3CDTF">2014-05-12T22:25:45Z</dcterms:created>
  <dcterms:modified xsi:type="dcterms:W3CDTF">2023-03-21T17:10:07Z</dcterms:modified>
</cp:coreProperties>
</file>