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SPPSERVER01\Actualizacion\Decreto 54-2022\3.1 Tablero de Rendicion\"/>
    </mc:Choice>
  </mc:AlternateContent>
  <xr:revisionPtr revIDLastSave="0" documentId="13_ncr:1_{961FDFB1-FD2C-4140-BA7C-00A3CE5C1D54}" xr6:coauthVersionLast="47" xr6:coauthVersionMax="47" xr10:uidLastSave="{00000000-0000-0000-0000-000000000000}"/>
  <bookViews>
    <workbookView xWindow="-120" yWindow="-120" windowWidth="29040" windowHeight="15840" xr2:uid="{00000000-000D-0000-FFFF-FFFF00000000}"/>
  </bookViews>
  <sheets>
    <sheet name="query (24)" sheetId="1" r:id="rId1"/>
  </sheets>
  <definedNames>
    <definedName name="_Hlk133929491" localSheetId="0">'query (24)'!$AE$2</definedName>
    <definedName name="query__24" localSheetId="0" hidden="1">'query (24)'!$A$1:$AH$3</definedName>
  </definedNames>
  <calcPr calcId="181029"/>
</workbook>
</file>

<file path=xl/calcChain.xml><?xml version="1.0" encoding="utf-8"?>
<calcChain xmlns="http://schemas.openxmlformats.org/spreadsheetml/2006/main">
  <c r="O4" i="1" l="1"/>
  <c r="Q4" i="1" s="1"/>
  <c r="Q3" i="1"/>
  <c r="O2" i="1"/>
  <c r="S2" i="1"/>
  <c r="Q2"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Dennys Alvarado\Downloads\query (24).iqy" keepAlive="1" name="query (24)" type="5" refreshedVersion="8" minRefreshableVersion="3" saveData="1">
    <dbPr connection="Provider=Microsoft.Office.List.OLEDB.2.0;Data Source=&quot;&quot;;ApplicationName=Excel;Version=12.0.0.0" command="&lt;LIST&gt;&lt;VIEWGUID&gt;AA858167-D8FB-4709-87D1-C835FB2D6011&lt;/VIEWGUID&gt;&lt;LISTNAME&gt;45d54743-f41d-4f8d-a42c-3d1a61f265d7&lt;/LISTNAME&gt;&lt;LISTWEB&gt;https://secretariaprivada.sharepoint.com/sites/TableroDeRendicion/_vti_bin&lt;/LISTWEB&gt;&lt;LISTSUBWEB&gt;&lt;/LISTSUBWEB&gt;&lt;ROOTFOLDER&gt;&lt;/ROOTFOLDER&gt;&lt;/LIST&gt;" commandType="5"/>
  </connection>
</connections>
</file>

<file path=xl/sharedStrings.xml><?xml version="1.0" encoding="utf-8"?>
<sst xmlns="http://schemas.openxmlformats.org/spreadsheetml/2006/main" count="271" uniqueCount="108">
  <si>
    <t>SecretarioPrivado</t>
  </si>
  <si>
    <t>SubSecretarioAdministrativo</t>
  </si>
  <si>
    <t>PresupuestoVigente</t>
  </si>
  <si>
    <t>PresupuestoEjecutado</t>
  </si>
  <si>
    <t>Grupo0</t>
  </si>
  <si>
    <t>Grupo1</t>
  </si>
  <si>
    <t>Grupo2</t>
  </si>
  <si>
    <t>Grupo3</t>
  </si>
  <si>
    <t>Grupo4</t>
  </si>
  <si>
    <t>FinalidadA</t>
  </si>
  <si>
    <t>FinalidadB</t>
  </si>
  <si>
    <t>FinalidadC</t>
  </si>
  <si>
    <t>PorcentajeEjecucion</t>
  </si>
  <si>
    <t>PresupuestoVigenteSalarios</t>
  </si>
  <si>
    <t>PresupuestoEjecutadoSalarios</t>
  </si>
  <si>
    <t>PorcentajeSalarios</t>
  </si>
  <si>
    <t>Personal011</t>
  </si>
  <si>
    <t>Personal021</t>
  </si>
  <si>
    <t>Personal022</t>
  </si>
  <si>
    <t>Personal031</t>
  </si>
  <si>
    <t>Personal029</t>
  </si>
  <si>
    <t>Personal018</t>
  </si>
  <si>
    <t>LogroAl</t>
  </si>
  <si>
    <t>LogroDe</t>
  </si>
  <si>
    <t>LogrosAno</t>
  </si>
  <si>
    <t>Logro1</t>
  </si>
  <si>
    <t>Logro2</t>
  </si>
  <si>
    <t>Logro3</t>
  </si>
  <si>
    <t>Logro4</t>
  </si>
  <si>
    <t>Logro5</t>
  </si>
  <si>
    <t>Region1a</t>
  </si>
  <si>
    <t>Geovanna Frinnee Estrada Samayoa</t>
  </si>
  <si>
    <t>María José Morales Quezada</t>
  </si>
  <si>
    <t>Henry René Váldez Corado</t>
  </si>
  <si>
    <t>31</t>
  </si>
  <si>
    <t>Enero</t>
  </si>
  <si>
    <t>2023</t>
  </si>
  <si>
    <t>28</t>
  </si>
  <si>
    <t>Columna1</t>
  </si>
  <si>
    <t>febrero</t>
  </si>
  <si>
    <t>marzo</t>
  </si>
  <si>
    <t>Implementación del trámite de correspondencia.</t>
  </si>
  <si>
    <r>
      <rPr>
        <sz val="7"/>
        <color theme="1"/>
        <rFont val="Times New Roman"/>
        <family val="1"/>
      </rPr>
      <t xml:space="preserve"> </t>
    </r>
    <r>
      <rPr>
        <sz val="11"/>
        <color theme="1"/>
        <rFont val="Calibri"/>
        <family val="2"/>
        <scheme val="minor"/>
      </rPr>
      <t>Elaboración del Informe Anual de Control Interno 2022, que incluye la Matriz de evaluación de Riegos, Mapa de Riesgos, Plan de Trabajo de evaluación de Riesgos, Matriz de continuidad de Evaluación de riesgos.</t>
    </r>
  </si>
  <si>
    <t>Implementación del Portal Unificado, para uso del personal de la Secretaría Privada de la Presidencia</t>
  </si>
  <si>
    <t>Seguimiento a las Prioridades Presidenciales.</t>
  </si>
  <si>
    <t xml:space="preserve"> Implementación del pago con Tarjeta de Compras Institucional -TCI- y la creación del Manual de Normas y Procedimientos.</t>
  </si>
  <si>
    <t>abril</t>
  </si>
  <si>
    <t>Implementación del pago con Tarjeta de Compras Institucional -TCI- y la creación del Manual de Normas y Procedimientos</t>
  </si>
  <si>
    <t>Elaboración del Informe Anual de Control Interno 2022, que incluye la Matriz de evaluación de Riegos, Mapa de Riesgos, Plan de Trabajo de evaluación de Riesgos, Matriz de continuidad de Evaluación de riesgos.</t>
  </si>
  <si>
    <r>
      <rPr>
        <sz val="7"/>
        <color theme="1"/>
        <rFont val="Times New Roman"/>
        <family val="1"/>
      </rPr>
      <t xml:space="preserve"> </t>
    </r>
    <r>
      <rPr>
        <sz val="11"/>
        <color theme="1"/>
        <rFont val="Calibri"/>
        <family val="2"/>
        <scheme val="minor"/>
      </rPr>
      <t>Implementación del Portal Unificado, para uso del personal de la Secretaría Privada de la Presidencia</t>
    </r>
  </si>
  <si>
    <t>Actualización del Reglamento Interno del personal de la Secretaría Privada de la Presidencia.</t>
  </si>
  <si>
    <t>Actualización del Manual de Organización de Funciones -MOF-.</t>
  </si>
  <si>
    <t>Publicación del Informe Anual de Control Interno 2022, que incluye la Matriz de evaluación de Riegos, Mapa de Riesgos, Plan de Trabajo de evaluación de Riesgos, Matriz de continuidad de Evaluación de riesgos.</t>
  </si>
  <si>
    <t>mayo</t>
  </si>
  <si>
    <t>33</t>
  </si>
  <si>
    <t>Sensibilización y aplicación de las Normas Generales y Técnicas de Control Interno Gubernamental.</t>
  </si>
  <si>
    <t>Primer informe cuatrimestral de Rendición de Cuentas, presentado a la Comisión Presidencial Contra la Corrupción -CPCC-.</t>
  </si>
  <si>
    <t>Aprobación y sensibilización del Manual de Organización de Funciones -MOF-.</t>
  </si>
  <si>
    <t>Seguimiento a las prioridades presidenciales según la Política General de Gobierno PGG 2020-2024</t>
  </si>
  <si>
    <t>Seguimiento a las prioridades presidenciales según la Política General de Gobierno PGG 2020-2024.</t>
  </si>
  <si>
    <t>Nueva versión en el sistema de Simplificación de Trámites Administrativos.</t>
  </si>
  <si>
    <t>junio</t>
  </si>
  <si>
    <t>34</t>
  </si>
  <si>
    <t xml:space="preserve">julio </t>
  </si>
  <si>
    <t>Elaboración y presentación del Anteproyecto de Presupuesto 2024 y Multianual 2024-202 al Ministerio de Finanzas Públicas</t>
  </si>
  <si>
    <t>agosto</t>
  </si>
  <si>
    <t>Grupo9</t>
  </si>
  <si>
    <t>Se elaboro y presento el plan de trabajo para la implementación de la Simplificación de Trámites Administrativos a la Comisión Presidencial de Gobierno Abierto y Electrónico -GAE-.</t>
  </si>
  <si>
    <t>Avance en el desarrollo de automatización de procesos por medio de un Portal Web, el cual pretende poner a disposición del Despacho Superior información actualizada de cada dirección y unidad administrativa.</t>
  </si>
  <si>
    <t>Seguimiento a las prioridades presidenciales según la Política General de Gobierno PGG 2020-2024, a través de Reuniones Ministeriales, Giras Presidenciales y Proyectos Prioritarios.</t>
  </si>
  <si>
    <t>32</t>
  </si>
  <si>
    <t>30</t>
  </si>
  <si>
    <t>septiembre</t>
  </si>
  <si>
    <t>Avance en el desarrollo de automatización de procesos administrativos y financieros por medio de un Portal Web, el cual pone a disposición del Despacho Superior información actualizada de cada dirección y unidad administrativa</t>
  </si>
  <si>
    <t>octubre</t>
  </si>
  <si>
    <t xml:space="preserve">Contraloría General de Cuentas y Dirección de Bienes del Estado del Ministerio de Finanzas Públicas, autorizan baja de bienes destructibles por mal estado, de la Secretaría Privada de la Presidencia. </t>
  </si>
  <si>
    <t>noviembre</t>
  </si>
  <si>
    <t>diciembre</t>
  </si>
  <si>
    <t>Se  presento el plan de trabajo para la implementación de la Simplificación de Trámites Administrativos a la Comisión Presidencial de Gobierno Abierto y Electrónico -GAE-.</t>
  </si>
  <si>
    <t>Implementación del plan piloto de pago con Tarjeta de Compras Institucional -TCI-  siendo esta Secretaría una de las pioneras en el uso de la misma</t>
  </si>
  <si>
    <t>Calificación de 100 puntos en el Informe de Supervisión de Portal Electrónico de la Secretaría Privada de la Presidencia, emitido por la Secretaría de Acceso de Información Pública -SECAI- de la Procuraduría de los Derechos Humanos -PDH-</t>
  </si>
  <si>
    <t>Ana Glenda Tager Rosado</t>
  </si>
  <si>
    <t xml:space="preserve">Julissa Bellaneth Cifuentes Callejas </t>
  </si>
  <si>
    <t>Nicolás Pablo González Galeotti</t>
  </si>
  <si>
    <t>2024</t>
  </si>
  <si>
    <t>Seguimiento a las prioridades presidenciales según la Política General de Gobierno PGG 2024-2028, a través de Reuniones Ministeriales, Giras Presidenciales y Proyectos Prioritarios.</t>
  </si>
  <si>
    <t>29</t>
  </si>
  <si>
    <t>Febrero</t>
  </si>
  <si>
    <t>1. Seguimiento a las prioridades presidenciales según la Política General de Gobierno PGG 2024-2028, a través de Reuniones Ministeriales, Giras Presidenciales y Proyectos Prioritarios.</t>
  </si>
  <si>
    <t>SubSecretarioAnalisisPolitico</t>
  </si>
  <si>
    <t xml:space="preserve">Marzo </t>
  </si>
  <si>
    <t>Wendy Cuellar Arrecis</t>
  </si>
  <si>
    <t>Wuillian Oswaldo Capriel Coloch</t>
  </si>
  <si>
    <t>Elaboración y aprobación del nuevo Reglamento Orgánico Interno      -ROI-, de la Secretaría Privada de la Presidencia</t>
  </si>
  <si>
    <t xml:space="preserve">Implementación del nuevo Reglamento Orgánico Interno          -ROI-, de la Secretaría Privada de la Presidencia. </t>
  </si>
  <si>
    <t xml:space="preserve">Abril </t>
  </si>
  <si>
    <t>SubSecretarioGestion2</t>
  </si>
  <si>
    <t>SubsecretarioDialogo3</t>
  </si>
  <si>
    <t>Logro6</t>
  </si>
  <si>
    <t>Mayo</t>
  </si>
  <si>
    <t>Junio</t>
  </si>
  <si>
    <t>36</t>
  </si>
  <si>
    <t>41</t>
  </si>
  <si>
    <t>Mónica Rocío Mazariegos Rodas</t>
  </si>
  <si>
    <t>35</t>
  </si>
  <si>
    <t>37</t>
  </si>
  <si>
    <t xml:space="preserve">octubre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</si>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</sst>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Q-100A]* #,##0.00_-;\-[$Q-100A]* #,##0.00_-;_-[$Q-100A]* &quot;-&quot;??_-;_-@_-"/>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
      <color theme="1"/>
      <name val="Times New Roman"/>
      <family val="1"/>
    </font>
    <font>
      <sz val="11"/>
      <color theme="1"/>
      <name val="Calibri"/>
      <family val="1"/>
      <scheme val="minor"/>
    </font>
    <font>
      <sz val="10"/>
      <color indexed="8"/>
      <name val="Arial"/>
      <family val="2"/>
    </font>
    <font>
      <sz val="11"/>
      <name val="Calibri"/>
      <family val="2"/>
      <scheme val="minor"/>
    </font>
    <font>
      <sz val="8"/>
      <name val="Calibri"/>
      <family val="2"/>
      <scheme val="minor"/>
    </font>
    <font>
      <sz val="11"/>
      <color theme="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20" fillId="0" borderId="0" applyFont="0" applyFill="0" applyBorder="0" applyAlignment="0" applyProtection="0">
      <alignment vertical="top"/>
    </xf>
  </cellStyleXfs>
  <cellXfs count="30">
    <xf numFmtId="0" fontId="0" fillId="0" borderId="0" xfId="0"/>
    <xf numFmtId="49" fontId="0" fillId="0" borderId="0" xfId="0" applyNumberFormat="1"/>
    <xf numFmtId="165" fontId="0" fillId="0" borderId="0" xfId="0" applyNumberFormat="1"/>
    <xf numFmtId="3" fontId="0" fillId="0" borderId="0" xfId="0" applyNumberFormat="1"/>
    <xf numFmtId="43" fontId="0" fillId="0" borderId="0" xfId="42" applyFont="1"/>
    <xf numFmtId="4" fontId="0" fillId="0" borderId="0" xfId="0" applyNumberFormat="1"/>
    <xf numFmtId="49" fontId="0" fillId="0" borderId="0" xfId="42" applyNumberFormat="1" applyFont="1"/>
    <xf numFmtId="0" fontId="0" fillId="0" borderId="0" xfId="0" applyAlignment="1">
      <alignment wrapText="1"/>
    </xf>
    <xf numFmtId="49" fontId="0" fillId="0" borderId="0" xfId="0" applyNumberFormat="1" applyAlignment="1">
      <alignment wrapText="1"/>
    </xf>
    <xf numFmtId="0" fontId="19" fillId="0" borderId="0" xfId="0" applyFont="1" applyAlignment="1">
      <alignment horizontal="justify" vertical="center" wrapText="1"/>
    </xf>
    <xf numFmtId="0" fontId="0" fillId="0" borderId="0" xfId="0" applyAlignment="1">
      <alignment horizontal="justify" vertical="center" wrapText="1"/>
    </xf>
    <xf numFmtId="49" fontId="0" fillId="0" borderId="0" xfId="42" applyNumberFormat="1" applyFont="1" applyAlignment="1">
      <alignment horizontal="right"/>
    </xf>
    <xf numFmtId="49" fontId="0" fillId="0" borderId="0" xfId="0" applyNumberFormat="1" applyAlignment="1">
      <alignment horizontal="right"/>
    </xf>
    <xf numFmtId="164" fontId="21" fillId="33" borderId="0" xfId="43" applyNumberFormat="1" applyFont="1" applyFill="1" applyBorder="1" applyAlignment="1">
      <alignment wrapText="1"/>
    </xf>
    <xf numFmtId="0" fontId="14" fillId="34" borderId="0" xfId="0" applyFont="1" applyFill="1"/>
    <xf numFmtId="10" fontId="14" fillId="34" borderId="0" xfId="0" applyNumberFormat="1" applyFont="1" applyFill="1"/>
    <xf numFmtId="4" fontId="14" fillId="34" borderId="0" xfId="0" applyNumberFormat="1" applyFont="1" applyFill="1"/>
    <xf numFmtId="0" fontId="0" fillId="34" borderId="0" xfId="0" applyFill="1"/>
    <xf numFmtId="165" fontId="0" fillId="34" borderId="0" xfId="0" applyNumberFormat="1" applyFill="1"/>
    <xf numFmtId="43" fontId="0" fillId="34" borderId="0" xfId="0" applyNumberFormat="1" applyFill="1"/>
    <xf numFmtId="4" fontId="0" fillId="34" borderId="0" xfId="0" applyNumberFormat="1" applyFill="1"/>
    <xf numFmtId="10" fontId="0" fillId="34" borderId="0" xfId="0" applyNumberFormat="1" applyFill="1"/>
    <xf numFmtId="43" fontId="0" fillId="34" borderId="0" xfId="42" applyFont="1" applyFill="1"/>
    <xf numFmtId="0" fontId="0" fillId="0" borderId="0" xfId="0" applyAlignment="1">
      <alignment vertical="top" wrapText="1"/>
    </xf>
    <xf numFmtId="0" fontId="0" fillId="0" borderId="0" xfId="0" applyAlignment="1">
      <alignment horizontal="justify" vertical="center"/>
    </xf>
    <xf numFmtId="0" fontId="23" fillId="0" borderId="0" xfId="0" applyFont="1" applyAlignment="1">
      <alignment horizontal="justify" vertical="center"/>
    </xf>
    <xf numFmtId="0" fontId="23" fillId="0" borderId="0" xfId="0" applyFont="1" applyAlignment="1">
      <alignment horizontal="justify" vertical="top"/>
    </xf>
    <xf numFmtId="0" fontId="0" fillId="0" borderId="0" xfId="0" applyAlignment="1">
      <alignment horizontal="justify" vertical="top" wrapText="1"/>
    </xf>
    <xf numFmtId="0" fontId="0" fillId="0" borderId="0" xfId="0" applyAlignment="1">
      <alignment horizontal="justify" wrapText="1"/>
    </xf>
    <xf numFmtId="17" fontId="0" fillId="0" borderId="0" xfId="0" applyNumberFormat="1"/>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Millares 2" xfId="43" xr:uid="{D2BF6838-C0DD-4713-A010-AAC139187199}"/>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35">
    <dxf>
      <alignment horizontal="justify" vertical="center" textRotation="0" wrapText="1" indent="0" justifyLastLine="0" shrinkToFit="0" readingOrder="0"/>
    </dxf>
    <dxf>
      <alignment horizontal="justify"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justify" vertical="center" textRotation="0" wrapText="1" indent="0" justifyLastLine="0" shrinkToFit="0" readingOrder="0"/>
    </dxf>
    <dxf>
      <alignment horizontal="justify" vertical="center" textRotation="0" wrapText="1" indent="0" justifyLastLine="0" shrinkToFit="0" readingOrder="0"/>
    </dxf>
    <dxf>
      <alignment horizontal="justify" vertical="center" textRotation="0" wrapText="1" indent="0" justifyLastLine="0" shrinkToFit="0" readingOrder="0"/>
    </dxf>
    <dxf>
      <alignment horizontal="general" vertical="bottom" textRotation="0" wrapText="1" indent="0" justifyLastLine="0" shrinkToFit="0" readingOrder="0"/>
    </dxf>
    <dxf>
      <numFmt numFmtId="30" formatCode="@"/>
    </dxf>
    <dxf>
      <numFmt numFmtId="30" formatCode="@"/>
    </dxf>
    <dxf>
      <numFmt numFmtId="4" formatCode="#,##0.00"/>
    </dxf>
    <dxf>
      <numFmt numFmtId="3" formatCode="#,##0"/>
    </dxf>
    <dxf>
      <numFmt numFmtId="4" formatCode="#,##0.00"/>
    </dxf>
    <dxf>
      <numFmt numFmtId="4" formatCode="#,##0.00"/>
    </dxf>
    <dxf>
      <numFmt numFmtId="4" formatCode="#,##0.00"/>
    </dxf>
    <dxf>
      <numFmt numFmtId="30" formatCode="@"/>
      <alignment horizontal="right" vertical="bottom" textRotation="0" wrapText="0" indent="0" justifyLastLine="0" shrinkToFit="0" readingOrder="0"/>
    </dxf>
    <dxf>
      <numFmt numFmtId="4" formatCode="#,##0.00"/>
      <fill>
        <patternFill patternType="solid">
          <fgColor indexed="64"/>
          <bgColor rgb="FFFFFF00"/>
        </patternFill>
      </fill>
    </dxf>
    <dxf>
      <numFmt numFmtId="4" formatCode="#,##0.00"/>
    </dxf>
    <dxf>
      <numFmt numFmtId="4" formatCode="#,##0.00"/>
    </dxf>
    <dxf>
      <numFmt numFmtId="4" formatCode="#,##0.00"/>
      <fill>
        <patternFill patternType="solid">
          <fgColor indexed="64"/>
          <bgColor rgb="FFFFFF00"/>
        </patternFill>
      </fill>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font>
        <strike val="0"/>
        <outline val="0"/>
        <shadow val="0"/>
        <u val="none"/>
        <vertAlign val="baseline"/>
        <sz val="11"/>
        <color rgb="FFFF0000"/>
        <name val="Calibri"/>
        <family val="2"/>
        <scheme val="minor"/>
      </font>
      <fill>
        <patternFill patternType="solid">
          <fgColor indexed="64"/>
          <bgColor rgb="FFFFFF00"/>
        </patternFill>
      </fill>
    </dxf>
    <dxf>
      <numFmt numFmtId="4" formatCode="#,##0.00"/>
    </dxf>
    <dxf>
      <numFmt numFmtId="165" formatCode="_-[$Q-100A]* #,##0.00_-;\-[$Q-100A]* #,##0.00_-;_-[$Q-100A]* &quot;-&quot;??_-;_-@_-"/>
    </dxf>
    <dxf>
      <numFmt numFmtId="30" formatCode="@"/>
    </dxf>
    <dxf>
      <numFmt numFmtId="30" formatCode="@"/>
    </dxf>
    <dxf>
      <numFmt numFmtId="30" formatCode="@"/>
    </dxf>
    <dxf>
      <alignment horizontal="justify" vertical="center"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5B45FF-8885-49C3-A933-CA4C267F7820}" name="Table1" displayName="Table1" ref="A1:AK25" totalsRowShown="0" headerRowDxfId="34" dataDxfId="33">
  <autoFilter ref="A1:AK25" xr:uid="{1E5B45FF-8885-49C3-A933-CA4C267F7820}"/>
  <tableColumns count="37">
    <tableColumn id="1" xr3:uid="{8E1C66A4-0F25-4665-B0E1-173C93720151}" name="Columna1"/>
    <tableColumn id="2" xr3:uid="{0D095DEF-2F43-4D36-978A-959D94FF1501}" name="SecretarioPrivado" dataDxfId="32"/>
    <tableColumn id="3" xr3:uid="{93D26786-68B1-46BC-A1A6-ED00B2D519E3}" name="SubSecretarioAdministrativo" dataDxfId="31"/>
    <tableColumn id="4" xr3:uid="{F7CA5B29-C4F4-4E98-BE7B-E02EBB90771E}" name="SubSecretarioAnalisisPolitico" dataDxfId="30"/>
    <tableColumn id="5" xr3:uid="{74FB229F-9D8D-41AA-99D8-1D8D2FED5D61}" name="PresupuestoVigente" dataDxfId="29"/>
    <tableColumn id="6" xr3:uid="{43A1F8B4-FA31-4314-B620-E394730832F9}" name="PresupuestoEjecutado" dataDxfId="28"/>
    <tableColumn id="7" xr3:uid="{0B173D3F-42C1-4F0C-8629-99C93FFCD5EE}" name="PorcentajeEjecucion" dataDxfId="27"/>
    <tableColumn id="8" xr3:uid="{04E3DF20-A895-4DCD-A40E-827EFC2DBFCF}" name="Grupo0"/>
    <tableColumn id="9" xr3:uid="{BF642AFF-E818-4AF7-B450-53914D71A012}" name="Grupo1" dataDxfId="26"/>
    <tableColumn id="10" xr3:uid="{451631A8-D5A8-4BA5-8034-AC994854949D}" name="Grupo2" dataDxfId="25"/>
    <tableColumn id="11" xr3:uid="{37E7623F-1340-4402-BC60-A039E9A197FA}" name="Grupo3" dataDxfId="24"/>
    <tableColumn id="12" xr3:uid="{AD92E9EF-B6BF-4545-B44B-51EBBCFE3DC0}" name="Grupo4" dataDxfId="23"/>
    <tableColumn id="35" xr3:uid="{A915D2B0-8A55-4ED4-BB52-F82AF3CDAFCB}" name="Grupo9" dataDxfId="22"/>
    <tableColumn id="13" xr3:uid="{B538A747-A724-4AD4-A55D-5D247255CCFB}" name="FinalidadA"/>
    <tableColumn id="14" xr3:uid="{45FBEC58-DD69-4F20-9151-80109C58278C}" name="FinalidadB" dataDxfId="21"/>
    <tableColumn id="15" xr3:uid="{BC6810F0-7E1D-4491-A1FC-ED1D4D8D3FAC}" name="FinalidadC" dataDxfId="20"/>
    <tableColumn id="16" xr3:uid="{EFBC8E2D-8948-4E5C-93B2-CA8F01BAA688}" name="Region1a" dataDxfId="19"/>
    <tableColumn id="17" xr3:uid="{80688B72-E459-4716-B909-8A79B17428BB}" name="PresupuestoVigenteSalarios" dataDxfId="18"/>
    <tableColumn id="18" xr3:uid="{EB139D6A-9395-4051-B165-B1D140112E1B}" name="PresupuestoEjecutadoSalarios" dataDxfId="17"/>
    <tableColumn id="19" xr3:uid="{34C5A843-514E-4BCA-83F0-BB78D723B32C}" name="PorcentajeSalarios" dataDxfId="16"/>
    <tableColumn id="20" xr3:uid="{7C8E067F-C493-4AE5-807D-A29102DB327F}" name="Personal011" dataDxfId="15"/>
    <tableColumn id="21" xr3:uid="{0DFC0561-8172-4D4B-BBA9-5F28CFF36977}" name="Personal021" dataDxfId="14"/>
    <tableColumn id="22" xr3:uid="{6D7A846F-5B1D-43D3-93AA-299DE0BF24F0}" name="Personal022" dataDxfId="13"/>
    <tableColumn id="23" xr3:uid="{C221B62C-96D3-4081-BE8F-B6316A635B7B}" name="Personal031" dataDxfId="12"/>
    <tableColumn id="24" xr3:uid="{6C3E718D-CADD-4F27-A948-4E20A97E8B34}" name="Personal029" dataDxfId="11"/>
    <tableColumn id="25" xr3:uid="{C7099225-D1AF-4A01-B8FA-E25761B7DA18}" name="Personal018" dataDxfId="10"/>
    <tableColumn id="26" xr3:uid="{0EE7CBFA-D4F8-4CA6-BF1D-916970E9F282}" name="LogroAl" dataDxfId="9"/>
    <tableColumn id="27" xr3:uid="{B635EFF1-CDCF-4C81-9128-6A5E1AA04AA5}" name="LogroDe"/>
    <tableColumn id="28" xr3:uid="{C8BCA2AC-49C8-488C-B6CC-2693B7EC623D}" name="LogrosAno" dataDxfId="8"/>
    <tableColumn id="29" xr3:uid="{C45CDB41-48A6-4178-983F-64CA5B04946E}" name="Logro1" dataDxfId="7"/>
    <tableColumn id="30" xr3:uid="{58915A59-BC9C-4A6F-89F9-B1117774A1C8}" name="Logro2" dataDxfId="6"/>
    <tableColumn id="31" xr3:uid="{E836D356-C02A-47A9-B2FD-AB3DF3B38F9E}" name="Logro3" dataDxfId="5"/>
    <tableColumn id="32" xr3:uid="{C7791F36-8B55-4D17-BE1A-5190F63C584C}" name="Logro4" dataDxfId="4"/>
    <tableColumn id="33" xr3:uid="{C4EDC62E-157F-4435-BA3A-66A3558F942B}" name="Logro5" dataDxfId="3"/>
    <tableColumn id="40" xr3:uid="{92393FA4-77EC-4759-A5B8-D0BB7D92D601}" name="Logro6" dataDxfId="2"/>
    <tableColumn id="37" xr3:uid="{E4C5064A-F2CA-48E3-A53D-6233AC47635E}" name="SubSecretarioGestion2" dataDxfId="1"/>
    <tableColumn id="38" xr3:uid="{E5FDEC4E-41A9-4001-B100-F1C7D0BFD6B5}" name="SubsecretarioDialogo3" dataDxfId="0"/>
  </tableColumns>
  <tableStyleInfo name="TableStyleMedium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5"/>
  <sheetViews>
    <sheetView tabSelected="1" topLeftCell="X19" workbookViewId="0">
      <selection activeCell="AF23" sqref="AF23"/>
    </sheetView>
  </sheetViews>
  <sheetFormatPr baseColWidth="10" defaultColWidth="10.85546875" defaultRowHeight="15" x14ac:dyDescent="0.25"/>
  <cols>
    <col min="1" max="1" width="11.28515625" customWidth="1"/>
    <col min="2" max="2" width="32.85546875" bestFit="1" customWidth="1"/>
    <col min="3" max="3" width="26.85546875" bestFit="1" customWidth="1"/>
    <col min="4" max="4" width="24.7109375" bestFit="1" customWidth="1"/>
    <col min="5" max="5" width="19.42578125" customWidth="1"/>
    <col min="6" max="6" width="21.42578125" customWidth="1"/>
    <col min="7" max="7" width="19.42578125" style="14" customWidth="1"/>
    <col min="8" max="8" width="14.5703125" bestFit="1" customWidth="1"/>
    <col min="9" max="9" width="13" bestFit="1" customWidth="1"/>
    <col min="10" max="11" width="12" bestFit="1" customWidth="1"/>
    <col min="12" max="12" width="13" bestFit="1" customWidth="1"/>
    <col min="13" max="13" width="13" customWidth="1"/>
    <col min="14" max="14" width="11.5703125" customWidth="1"/>
    <col min="15" max="15" width="14.5703125" bestFit="1" customWidth="1"/>
    <col min="16" max="16" width="11.42578125" customWidth="1"/>
    <col min="17" max="17" width="14.5703125" style="17" bestFit="1" customWidth="1"/>
    <col min="18" max="18" width="26.42578125" bestFit="1" customWidth="1"/>
    <col min="19" max="19" width="28.140625" bestFit="1" customWidth="1"/>
    <col min="20" max="20" width="18.140625" style="17" customWidth="1"/>
    <col min="21" max="26" width="13" customWidth="1"/>
    <col min="27" max="27" width="9.140625" customWidth="1"/>
    <col min="28" max="28" width="9.7109375" customWidth="1"/>
    <col min="29" max="29" width="11.5703125" customWidth="1"/>
    <col min="30" max="34" width="54.5703125" style="7" customWidth="1"/>
    <col min="35" max="35" width="8.7109375" style="7" bestFit="1" customWidth="1"/>
    <col min="36" max="36" width="32.85546875" customWidth="1"/>
    <col min="37" max="37" width="31.7109375" customWidth="1"/>
  </cols>
  <sheetData>
    <row r="1" spans="1:37" x14ac:dyDescent="0.25">
      <c r="A1" t="s">
        <v>38</v>
      </c>
      <c r="B1" t="s">
        <v>0</v>
      </c>
      <c r="C1" t="s">
        <v>1</v>
      </c>
      <c r="D1" t="s">
        <v>89</v>
      </c>
      <c r="E1" t="s">
        <v>2</v>
      </c>
      <c r="F1" t="s">
        <v>3</v>
      </c>
      <c r="G1" s="14" t="s">
        <v>12</v>
      </c>
      <c r="H1" t="s">
        <v>4</v>
      </c>
      <c r="I1" t="s">
        <v>5</v>
      </c>
      <c r="J1" t="s">
        <v>6</v>
      </c>
      <c r="K1" t="s">
        <v>7</v>
      </c>
      <c r="L1" t="s">
        <v>8</v>
      </c>
      <c r="M1" t="s">
        <v>66</v>
      </c>
      <c r="N1" t="s">
        <v>9</v>
      </c>
      <c r="O1" t="s">
        <v>10</v>
      </c>
      <c r="P1" t="s">
        <v>11</v>
      </c>
      <c r="Q1" s="17" t="s">
        <v>30</v>
      </c>
      <c r="R1" t="s">
        <v>13</v>
      </c>
      <c r="S1" t="s">
        <v>14</v>
      </c>
      <c r="T1" s="17" t="s">
        <v>15</v>
      </c>
      <c r="U1" t="s">
        <v>16</v>
      </c>
      <c r="V1" t="s">
        <v>17</v>
      </c>
      <c r="W1" t="s">
        <v>18</v>
      </c>
      <c r="X1" t="s">
        <v>19</v>
      </c>
      <c r="Y1" t="s">
        <v>20</v>
      </c>
      <c r="Z1" t="s">
        <v>21</v>
      </c>
      <c r="AA1" t="s">
        <v>22</v>
      </c>
      <c r="AB1" t="s">
        <v>23</v>
      </c>
      <c r="AC1" t="s">
        <v>24</v>
      </c>
      <c r="AD1" s="7" t="s">
        <v>25</v>
      </c>
      <c r="AE1" s="7" t="s">
        <v>26</v>
      </c>
      <c r="AF1" s="7" t="s">
        <v>27</v>
      </c>
      <c r="AG1" s="7" t="s">
        <v>28</v>
      </c>
      <c r="AH1" s="7" t="s">
        <v>29</v>
      </c>
      <c r="AI1" s="7" t="s">
        <v>98</v>
      </c>
      <c r="AJ1" t="s">
        <v>96</v>
      </c>
      <c r="AK1" t="s">
        <v>97</v>
      </c>
    </row>
    <row r="2" spans="1:37" ht="60" x14ac:dyDescent="0.25">
      <c r="A2" s="1"/>
      <c r="B2" s="1" t="s">
        <v>31</v>
      </c>
      <c r="C2" s="1" t="s">
        <v>32</v>
      </c>
      <c r="D2" s="1" t="s">
        <v>33</v>
      </c>
      <c r="E2" s="2">
        <v>17500000</v>
      </c>
      <c r="F2" s="2">
        <v>1035956.54</v>
      </c>
      <c r="G2" s="15">
        <v>5.9200000000000003E-2</v>
      </c>
      <c r="H2" s="2">
        <v>1022929.08</v>
      </c>
      <c r="I2" s="2">
        <v>13027.46</v>
      </c>
      <c r="J2" s="2">
        <v>0</v>
      </c>
      <c r="K2" s="2">
        <v>0</v>
      </c>
      <c r="L2" s="2">
        <v>0</v>
      </c>
      <c r="M2" s="2"/>
      <c r="N2" s="2">
        <v>0</v>
      </c>
      <c r="O2" s="2">
        <f>+F2</f>
        <v>1035956.54</v>
      </c>
      <c r="P2" s="2">
        <v>0</v>
      </c>
      <c r="Q2" s="18">
        <f>+F2</f>
        <v>1035956.54</v>
      </c>
      <c r="R2" s="2">
        <v>12544300</v>
      </c>
      <c r="S2" s="2">
        <f>+H2</f>
        <v>1022929.08</v>
      </c>
      <c r="T2" s="21">
        <v>5.8500000000000003E-2</v>
      </c>
      <c r="U2" s="3">
        <v>33</v>
      </c>
      <c r="V2" s="3">
        <v>0</v>
      </c>
      <c r="W2" s="3">
        <v>0</v>
      </c>
      <c r="X2" s="3">
        <v>0</v>
      </c>
      <c r="Y2" s="3">
        <v>19</v>
      </c>
      <c r="Z2" s="3">
        <v>0</v>
      </c>
      <c r="AA2" s="1" t="s">
        <v>34</v>
      </c>
      <c r="AB2" s="1" t="s">
        <v>35</v>
      </c>
      <c r="AC2" s="1" t="s">
        <v>36</v>
      </c>
      <c r="AD2" s="8" t="s">
        <v>45</v>
      </c>
      <c r="AE2" s="9" t="s">
        <v>42</v>
      </c>
      <c r="AF2" s="7" t="s">
        <v>41</v>
      </c>
      <c r="AG2" s="10" t="s">
        <v>43</v>
      </c>
      <c r="AH2" s="10" t="s">
        <v>44</v>
      </c>
      <c r="AI2" s="10"/>
      <c r="AJ2" s="10"/>
      <c r="AK2" s="10"/>
    </row>
    <row r="3" spans="1:37" ht="60" x14ac:dyDescent="0.25">
      <c r="A3" s="1"/>
      <c r="B3" s="1" t="s">
        <v>31</v>
      </c>
      <c r="C3" s="1" t="s">
        <v>32</v>
      </c>
      <c r="D3" s="1" t="s">
        <v>33</v>
      </c>
      <c r="E3" s="2">
        <v>17500000</v>
      </c>
      <c r="F3" s="2">
        <v>2334093.0099999998</v>
      </c>
      <c r="G3" s="15">
        <v>0.13339999999999999</v>
      </c>
      <c r="H3" s="2">
        <v>1929379.43</v>
      </c>
      <c r="I3" s="2">
        <v>157921.97</v>
      </c>
      <c r="J3" s="2">
        <v>99980.11</v>
      </c>
      <c r="K3" s="2">
        <v>27398</v>
      </c>
      <c r="L3" s="2">
        <v>120413.5</v>
      </c>
      <c r="M3" s="2">
        <v>0</v>
      </c>
      <c r="N3" s="2">
        <v>0</v>
      </c>
      <c r="O3" s="2">
        <v>2334093.0099999998</v>
      </c>
      <c r="P3" s="2">
        <v>0</v>
      </c>
      <c r="Q3" s="18">
        <f>+F3</f>
        <v>2334093.0099999998</v>
      </c>
      <c r="R3" s="2">
        <v>12544300</v>
      </c>
      <c r="S3" s="2">
        <v>1928379.43</v>
      </c>
      <c r="T3" s="21">
        <v>0.11020000000000001</v>
      </c>
      <c r="U3" s="3">
        <v>31</v>
      </c>
      <c r="V3" s="3">
        <v>0</v>
      </c>
      <c r="W3" s="3">
        <v>0</v>
      </c>
      <c r="X3" s="3">
        <v>0</v>
      </c>
      <c r="Y3" s="3">
        <v>23</v>
      </c>
      <c r="Z3" s="3">
        <v>0</v>
      </c>
      <c r="AA3" s="1" t="s">
        <v>37</v>
      </c>
      <c r="AB3" s="1" t="s">
        <v>39</v>
      </c>
      <c r="AC3" s="1" t="s">
        <v>36</v>
      </c>
      <c r="AD3" s="7" t="s">
        <v>47</v>
      </c>
      <c r="AE3" s="10" t="s">
        <v>48</v>
      </c>
      <c r="AF3" s="10" t="s">
        <v>41</v>
      </c>
      <c r="AG3" s="9" t="s">
        <v>49</v>
      </c>
      <c r="AH3" s="10" t="s">
        <v>44</v>
      </c>
      <c r="AI3" s="10"/>
      <c r="AJ3" s="10"/>
      <c r="AK3" s="10"/>
    </row>
    <row r="4" spans="1:37" ht="60" x14ac:dyDescent="0.25">
      <c r="B4" s="1" t="s">
        <v>31</v>
      </c>
      <c r="C4" s="1" t="s">
        <v>32</v>
      </c>
      <c r="D4" s="1" t="s">
        <v>33</v>
      </c>
      <c r="E4" s="2">
        <v>17500000</v>
      </c>
      <c r="F4" s="4">
        <v>3514023.34</v>
      </c>
      <c r="G4" s="14">
        <v>20.079999999999998</v>
      </c>
      <c r="H4">
        <v>2892441.01</v>
      </c>
      <c r="I4">
        <v>190508.83</v>
      </c>
      <c r="J4">
        <v>153084.59</v>
      </c>
      <c r="K4">
        <v>55383</v>
      </c>
      <c r="L4">
        <v>222605.91</v>
      </c>
      <c r="M4" s="5">
        <v>0</v>
      </c>
      <c r="N4">
        <v>0</v>
      </c>
      <c r="O4" s="4">
        <f>+F4</f>
        <v>3514023.34</v>
      </c>
      <c r="P4">
        <v>0</v>
      </c>
      <c r="Q4" s="19">
        <f>+O4</f>
        <v>3514023.34</v>
      </c>
      <c r="R4" s="4">
        <v>12617100</v>
      </c>
      <c r="S4" s="4">
        <v>2892441.01</v>
      </c>
      <c r="T4" s="22">
        <v>16.53</v>
      </c>
      <c r="U4" s="11">
        <v>32</v>
      </c>
      <c r="V4" s="4">
        <v>0</v>
      </c>
      <c r="W4" s="4">
        <v>0</v>
      </c>
      <c r="X4" s="4">
        <v>0</v>
      </c>
      <c r="Y4" s="3">
        <v>23</v>
      </c>
      <c r="Z4" s="4">
        <v>0</v>
      </c>
      <c r="AA4" s="6">
        <v>31</v>
      </c>
      <c r="AB4" t="s">
        <v>40</v>
      </c>
      <c r="AC4" s="6">
        <v>2023</v>
      </c>
      <c r="AD4" s="10" t="s">
        <v>48</v>
      </c>
      <c r="AE4" s="10" t="s">
        <v>50</v>
      </c>
      <c r="AF4" s="10" t="s">
        <v>51</v>
      </c>
      <c r="AG4" s="10" t="s">
        <v>44</v>
      </c>
      <c r="AJ4" s="10"/>
      <c r="AK4" s="10"/>
    </row>
    <row r="5" spans="1:37" ht="60" x14ac:dyDescent="0.25">
      <c r="B5" s="1" t="s">
        <v>31</v>
      </c>
      <c r="C5" s="1" t="s">
        <v>32</v>
      </c>
      <c r="D5" s="1" t="s">
        <v>33</v>
      </c>
      <c r="E5" s="2">
        <v>17500000</v>
      </c>
      <c r="F5" s="5">
        <v>4515863.32</v>
      </c>
      <c r="G5" s="16">
        <v>25.8</v>
      </c>
      <c r="H5" s="5">
        <v>3836896.01</v>
      </c>
      <c r="I5" s="5">
        <v>215441.24</v>
      </c>
      <c r="J5" s="5">
        <v>185537.16</v>
      </c>
      <c r="K5" s="5">
        <v>55383</v>
      </c>
      <c r="L5" s="5">
        <v>222605.91</v>
      </c>
      <c r="M5" s="5">
        <v>0</v>
      </c>
      <c r="N5">
        <v>0</v>
      </c>
      <c r="O5" s="5">
        <v>4515863.32</v>
      </c>
      <c r="P5" s="5">
        <v>0</v>
      </c>
      <c r="Q5" s="20">
        <v>4515863.32</v>
      </c>
      <c r="R5" s="5">
        <v>12617100</v>
      </c>
      <c r="S5" s="5">
        <v>3836896.01</v>
      </c>
      <c r="T5" s="20">
        <v>30.41</v>
      </c>
      <c r="U5" s="12">
        <v>32</v>
      </c>
      <c r="V5" s="5">
        <v>0</v>
      </c>
      <c r="W5" s="5">
        <v>0</v>
      </c>
      <c r="X5" s="5">
        <v>0</v>
      </c>
      <c r="Y5" s="3">
        <v>23</v>
      </c>
      <c r="Z5" s="5">
        <v>0</v>
      </c>
      <c r="AA5" s="1">
        <v>30</v>
      </c>
      <c r="AB5" t="s">
        <v>46</v>
      </c>
      <c r="AC5" s="1">
        <v>2023</v>
      </c>
      <c r="AD5" s="10" t="s">
        <v>52</v>
      </c>
      <c r="AE5" s="10" t="s">
        <v>50</v>
      </c>
      <c r="AF5" s="10" t="s">
        <v>51</v>
      </c>
      <c r="AG5" s="10" t="s">
        <v>44</v>
      </c>
      <c r="AJ5" s="10"/>
      <c r="AK5" s="10"/>
    </row>
    <row r="6" spans="1:37" ht="60" customHeight="1" x14ac:dyDescent="0.25">
      <c r="B6" s="1" t="s">
        <v>31</v>
      </c>
      <c r="C6" s="1" t="s">
        <v>32</v>
      </c>
      <c r="D6" s="1" t="s">
        <v>33</v>
      </c>
      <c r="E6" s="2">
        <v>17500000</v>
      </c>
      <c r="F6" s="5">
        <v>5520279.4000000004</v>
      </c>
      <c r="G6" s="14">
        <v>31.54</v>
      </c>
      <c r="H6" s="13">
        <v>4769236.62</v>
      </c>
      <c r="I6" s="5">
        <v>257382.76</v>
      </c>
      <c r="J6" s="5">
        <v>199371.11</v>
      </c>
      <c r="K6" s="5">
        <v>71683</v>
      </c>
      <c r="L6" s="5">
        <v>222605.91</v>
      </c>
      <c r="M6" s="5">
        <v>0</v>
      </c>
      <c r="N6" s="5">
        <v>0</v>
      </c>
      <c r="O6" s="5">
        <v>5520279.4000000004</v>
      </c>
      <c r="P6" s="5">
        <v>0</v>
      </c>
      <c r="Q6" s="20">
        <v>5520279.4000000004</v>
      </c>
      <c r="R6" s="5">
        <v>12617100</v>
      </c>
      <c r="S6" s="5">
        <v>4769236.62</v>
      </c>
      <c r="T6" s="20">
        <v>37.799999999999997</v>
      </c>
      <c r="U6" s="12" t="s">
        <v>54</v>
      </c>
      <c r="V6" s="5">
        <v>0</v>
      </c>
      <c r="W6" s="5">
        <v>0</v>
      </c>
      <c r="X6" s="5">
        <v>0</v>
      </c>
      <c r="Y6" s="3">
        <v>22</v>
      </c>
      <c r="Z6" s="5">
        <v>0</v>
      </c>
      <c r="AA6" s="1">
        <v>31</v>
      </c>
      <c r="AB6" t="s">
        <v>53</v>
      </c>
      <c r="AC6" s="1">
        <v>2023</v>
      </c>
      <c r="AD6" s="7" t="s">
        <v>55</v>
      </c>
      <c r="AE6" s="7" t="s">
        <v>56</v>
      </c>
      <c r="AF6" s="7" t="s">
        <v>57</v>
      </c>
      <c r="AG6" s="10" t="s">
        <v>58</v>
      </c>
      <c r="AJ6" s="10"/>
      <c r="AK6" s="10"/>
    </row>
    <row r="7" spans="1:37" ht="30" x14ac:dyDescent="0.25">
      <c r="B7" s="1" t="s">
        <v>31</v>
      </c>
      <c r="C7" s="1" t="s">
        <v>32</v>
      </c>
      <c r="D7" s="1" t="s">
        <v>33</v>
      </c>
      <c r="E7" s="2">
        <v>17500000</v>
      </c>
      <c r="F7" s="5">
        <v>6576350.7599999998</v>
      </c>
      <c r="G7" s="14">
        <v>37.58</v>
      </c>
      <c r="H7" s="5">
        <v>5695092.2199999997</v>
      </c>
      <c r="I7" s="5">
        <v>288552.21999999997</v>
      </c>
      <c r="J7" s="5">
        <v>271666.96000000002</v>
      </c>
      <c r="K7" s="5">
        <v>98434.05</v>
      </c>
      <c r="L7" s="5">
        <v>222605.91</v>
      </c>
      <c r="M7" s="5">
        <v>0</v>
      </c>
      <c r="N7" s="5">
        <v>0</v>
      </c>
      <c r="O7" s="5">
        <v>6576350.7599999998</v>
      </c>
      <c r="P7" s="5">
        <v>0</v>
      </c>
      <c r="Q7" s="20">
        <v>6576350.7599999998</v>
      </c>
      <c r="R7" s="5">
        <v>12617100</v>
      </c>
      <c r="S7" s="5">
        <v>5695092.6200000001</v>
      </c>
      <c r="T7" s="20">
        <v>45.14</v>
      </c>
      <c r="U7" s="12">
        <v>33</v>
      </c>
      <c r="V7" s="5">
        <v>0</v>
      </c>
      <c r="W7" s="5">
        <v>0</v>
      </c>
      <c r="X7" s="5">
        <v>0</v>
      </c>
      <c r="Y7" s="3">
        <v>22</v>
      </c>
      <c r="Z7" s="5">
        <v>0</v>
      </c>
      <c r="AA7" s="1">
        <v>30</v>
      </c>
      <c r="AB7" t="s">
        <v>61</v>
      </c>
      <c r="AC7" s="1">
        <v>2023</v>
      </c>
      <c r="AD7" s="7" t="s">
        <v>60</v>
      </c>
      <c r="AE7" s="7" t="s">
        <v>59</v>
      </c>
      <c r="AJ7" s="10"/>
      <c r="AK7" s="10"/>
    </row>
    <row r="8" spans="1:37" ht="45" x14ac:dyDescent="0.25">
      <c r="B8" s="1" t="s">
        <v>31</v>
      </c>
      <c r="C8" s="1" t="s">
        <v>32</v>
      </c>
      <c r="D8" s="1" t="s">
        <v>33</v>
      </c>
      <c r="E8" s="2">
        <v>17500000</v>
      </c>
      <c r="F8" s="5">
        <v>8115623.5199999996</v>
      </c>
      <c r="G8" s="14">
        <v>46.37</v>
      </c>
      <c r="H8">
        <v>7016116.9199999999</v>
      </c>
      <c r="I8" s="5">
        <v>332661.92</v>
      </c>
      <c r="J8" s="5">
        <v>338683.22</v>
      </c>
      <c r="K8" s="5">
        <v>205555.55</v>
      </c>
      <c r="L8" s="5">
        <v>222605.91</v>
      </c>
      <c r="M8" s="5">
        <v>0</v>
      </c>
      <c r="N8">
        <v>0</v>
      </c>
      <c r="O8" s="5">
        <v>8115623.5199999996</v>
      </c>
      <c r="P8" s="5">
        <v>0</v>
      </c>
      <c r="Q8" s="20">
        <v>8115623.5199999996</v>
      </c>
      <c r="R8" s="5">
        <v>12617100</v>
      </c>
      <c r="S8" s="5">
        <v>7016116.9199999999</v>
      </c>
      <c r="T8" s="20">
        <v>55.61</v>
      </c>
      <c r="U8" s="12" t="s">
        <v>62</v>
      </c>
      <c r="V8" s="5">
        <v>0</v>
      </c>
      <c r="W8" s="5">
        <v>0</v>
      </c>
      <c r="X8" s="5">
        <v>0</v>
      </c>
      <c r="Y8" s="3">
        <v>22</v>
      </c>
      <c r="Z8" s="5">
        <v>0</v>
      </c>
      <c r="AA8" s="1" t="s">
        <v>34</v>
      </c>
      <c r="AB8" t="s">
        <v>63</v>
      </c>
      <c r="AC8" s="1" t="s">
        <v>36</v>
      </c>
      <c r="AD8" s="23" t="s">
        <v>64</v>
      </c>
      <c r="AE8" s="24" t="s">
        <v>58</v>
      </c>
      <c r="AF8" s="10"/>
      <c r="AG8" s="10"/>
      <c r="AJ8" s="10"/>
      <c r="AK8" s="10"/>
    </row>
    <row r="9" spans="1:37" ht="60" x14ac:dyDescent="0.25">
      <c r="B9" s="1" t="s">
        <v>31</v>
      </c>
      <c r="C9" s="1" t="s">
        <v>32</v>
      </c>
      <c r="D9" s="1" t="s">
        <v>33</v>
      </c>
      <c r="E9" s="2">
        <v>15500000</v>
      </c>
      <c r="F9" s="5">
        <v>9181004.6999999993</v>
      </c>
      <c r="G9" s="14">
        <v>59.23</v>
      </c>
      <c r="H9" s="5">
        <v>7887475.9900000002</v>
      </c>
      <c r="I9" s="5">
        <v>405494.97</v>
      </c>
      <c r="J9" s="5">
        <v>395541.27</v>
      </c>
      <c r="K9" s="5">
        <v>205555.55</v>
      </c>
      <c r="L9" s="5">
        <v>227404.11</v>
      </c>
      <c r="M9" s="5">
        <v>59532.81</v>
      </c>
      <c r="N9">
        <v>0</v>
      </c>
      <c r="O9" s="5">
        <v>9181004.6999999993</v>
      </c>
      <c r="P9" s="5">
        <v>0</v>
      </c>
      <c r="Q9" s="20">
        <v>9181004.6999999993</v>
      </c>
      <c r="R9" s="5">
        <v>12072629</v>
      </c>
      <c r="S9" s="5">
        <v>7887475.9900000002</v>
      </c>
      <c r="T9" s="20">
        <v>65.33</v>
      </c>
      <c r="U9" s="12" t="s">
        <v>62</v>
      </c>
      <c r="V9" s="5">
        <v>0</v>
      </c>
      <c r="W9" s="5">
        <v>0</v>
      </c>
      <c r="X9" s="5">
        <v>0</v>
      </c>
      <c r="Y9" s="3">
        <v>20</v>
      </c>
      <c r="Z9" s="5">
        <v>0</v>
      </c>
      <c r="AA9" s="1" t="s">
        <v>34</v>
      </c>
      <c r="AB9" t="s">
        <v>65</v>
      </c>
      <c r="AC9" s="1" t="s">
        <v>36</v>
      </c>
      <c r="AD9" s="25" t="s">
        <v>67</v>
      </c>
      <c r="AE9" s="25" t="s">
        <v>68</v>
      </c>
      <c r="AF9" s="25" t="s">
        <v>69</v>
      </c>
      <c r="AG9" s="10"/>
      <c r="AJ9" s="10"/>
      <c r="AK9" s="10"/>
    </row>
    <row r="10" spans="1:37" ht="75" x14ac:dyDescent="0.25">
      <c r="B10" s="1" t="s">
        <v>31</v>
      </c>
      <c r="C10" s="1" t="s">
        <v>32</v>
      </c>
      <c r="D10" s="1" t="s">
        <v>33</v>
      </c>
      <c r="E10" s="2">
        <v>15500000</v>
      </c>
      <c r="F10" s="5">
        <v>10343003.449999999</v>
      </c>
      <c r="G10" s="14">
        <v>66.73</v>
      </c>
      <c r="H10" s="5">
        <v>8731919.6699999999</v>
      </c>
      <c r="I10" s="5">
        <v>426516.87</v>
      </c>
      <c r="J10" s="5">
        <v>502048.59</v>
      </c>
      <c r="K10" s="5">
        <v>205555.55</v>
      </c>
      <c r="L10" s="5">
        <v>227404.11</v>
      </c>
      <c r="M10" s="5">
        <v>249558.66</v>
      </c>
      <c r="N10">
        <v>0</v>
      </c>
      <c r="O10" s="5">
        <v>10343003.449999999</v>
      </c>
      <c r="P10" s="5">
        <v>0</v>
      </c>
      <c r="Q10" s="20">
        <v>10343003.449999999</v>
      </c>
      <c r="R10" s="5">
        <v>12072629</v>
      </c>
      <c r="S10" s="5">
        <v>8731919.6699999999</v>
      </c>
      <c r="T10" s="20">
        <v>72.33</v>
      </c>
      <c r="U10" s="12" t="s">
        <v>70</v>
      </c>
      <c r="V10" s="5">
        <v>0</v>
      </c>
      <c r="W10" s="5">
        <v>0</v>
      </c>
      <c r="X10" s="5">
        <v>0</v>
      </c>
      <c r="Y10" s="3">
        <v>19</v>
      </c>
      <c r="Z10" s="5">
        <v>0</v>
      </c>
      <c r="AA10" s="1" t="s">
        <v>71</v>
      </c>
      <c r="AB10" t="s">
        <v>72</v>
      </c>
      <c r="AC10" s="1" t="s">
        <v>36</v>
      </c>
      <c r="AD10" s="23" t="s">
        <v>73</v>
      </c>
      <c r="AE10" s="25" t="s">
        <v>69</v>
      </c>
      <c r="AF10" s="10"/>
      <c r="AG10" s="10"/>
      <c r="AJ10" s="10"/>
      <c r="AK10" s="10"/>
    </row>
    <row r="11" spans="1:37" ht="60" x14ac:dyDescent="0.25">
      <c r="B11" s="1" t="s">
        <v>31</v>
      </c>
      <c r="C11" s="1" t="s">
        <v>32</v>
      </c>
      <c r="D11" s="1" t="s">
        <v>33</v>
      </c>
      <c r="E11" s="2">
        <v>15300000</v>
      </c>
      <c r="F11" s="5">
        <v>11313132.57</v>
      </c>
      <c r="G11" s="14">
        <v>73.94</v>
      </c>
      <c r="H11" s="5">
        <v>9596254.6199999992</v>
      </c>
      <c r="I11" s="5">
        <v>447550.56</v>
      </c>
      <c r="J11" s="5">
        <v>542517.46</v>
      </c>
      <c r="K11" s="5">
        <v>205555.55</v>
      </c>
      <c r="L11" s="5">
        <v>271695.71999999997</v>
      </c>
      <c r="M11" s="5">
        <v>249558.66</v>
      </c>
      <c r="N11">
        <v>0</v>
      </c>
      <c r="O11" s="5">
        <v>11313132.57</v>
      </c>
      <c r="P11" s="5">
        <v>0</v>
      </c>
      <c r="Q11" s="20">
        <v>11313132.57</v>
      </c>
      <c r="R11" s="5">
        <v>11878079</v>
      </c>
      <c r="S11" s="5">
        <v>9596254.6199999992</v>
      </c>
      <c r="T11" s="20">
        <v>80.790000000000006</v>
      </c>
      <c r="U11" s="12" t="s">
        <v>70</v>
      </c>
      <c r="V11" s="5">
        <v>0</v>
      </c>
      <c r="W11" s="5">
        <v>0</v>
      </c>
      <c r="X11" s="5">
        <v>0</v>
      </c>
      <c r="Y11" s="3">
        <v>19</v>
      </c>
      <c r="Z11" s="5">
        <v>0</v>
      </c>
      <c r="AA11" s="1" t="s">
        <v>34</v>
      </c>
      <c r="AB11" t="s">
        <v>74</v>
      </c>
      <c r="AC11" s="1" t="s">
        <v>36</v>
      </c>
      <c r="AD11" s="25" t="s">
        <v>69</v>
      </c>
      <c r="AE11" s="10" t="s">
        <v>75</v>
      </c>
      <c r="AF11" s="10"/>
      <c r="AG11" s="10"/>
      <c r="AJ11" s="10"/>
      <c r="AK11" s="10"/>
    </row>
    <row r="12" spans="1:37" ht="60" x14ac:dyDescent="0.25">
      <c r="B12" s="1" t="s">
        <v>31</v>
      </c>
      <c r="C12" s="1" t="s">
        <v>32</v>
      </c>
      <c r="D12" s="1" t="s">
        <v>33</v>
      </c>
      <c r="E12" s="2">
        <v>15300000</v>
      </c>
      <c r="F12" s="5">
        <v>12576684.35</v>
      </c>
      <c r="G12" s="14">
        <v>79.819999999999993</v>
      </c>
      <c r="H12" s="5">
        <v>10438091.619999999</v>
      </c>
      <c r="I12" s="5">
        <v>479782.53</v>
      </c>
      <c r="J12" s="5">
        <v>568000.27</v>
      </c>
      <c r="K12" s="5">
        <v>205555.55</v>
      </c>
      <c r="L12" s="5">
        <v>271695.71999999997</v>
      </c>
      <c r="M12" s="5">
        <v>249558.66</v>
      </c>
      <c r="N12">
        <v>0</v>
      </c>
      <c r="O12" s="5">
        <v>12576684.35</v>
      </c>
      <c r="P12" s="5">
        <v>0</v>
      </c>
      <c r="Q12" s="20">
        <v>12576684.35</v>
      </c>
      <c r="R12" s="5">
        <v>11878079</v>
      </c>
      <c r="S12" s="5">
        <v>10438091.619999999</v>
      </c>
      <c r="T12" s="20">
        <v>87.88</v>
      </c>
      <c r="U12" s="12" t="s">
        <v>70</v>
      </c>
      <c r="V12" s="5">
        <v>0</v>
      </c>
      <c r="W12" s="5">
        <v>0</v>
      </c>
      <c r="X12" s="5">
        <v>0</v>
      </c>
      <c r="Y12" s="3">
        <v>19</v>
      </c>
      <c r="Z12" s="5">
        <v>0</v>
      </c>
      <c r="AA12" s="1" t="s">
        <v>71</v>
      </c>
      <c r="AB12" t="s">
        <v>76</v>
      </c>
      <c r="AC12" s="1" t="s">
        <v>36</v>
      </c>
      <c r="AD12" s="25" t="s">
        <v>69</v>
      </c>
      <c r="AE12" s="10"/>
      <c r="AF12" s="10"/>
      <c r="AG12" s="10"/>
      <c r="AJ12" s="10"/>
      <c r="AK12" s="10"/>
    </row>
    <row r="13" spans="1:37" ht="60" x14ac:dyDescent="0.25">
      <c r="B13" s="1" t="s">
        <v>31</v>
      </c>
      <c r="C13" s="1" t="s">
        <v>32</v>
      </c>
      <c r="D13" s="1" t="s">
        <v>33</v>
      </c>
      <c r="E13" s="2">
        <v>14300000</v>
      </c>
      <c r="F13" s="5">
        <v>13356148.060000001</v>
      </c>
      <c r="G13" s="14">
        <v>93.4</v>
      </c>
      <c r="H13" s="5">
        <v>11478892.1</v>
      </c>
      <c r="I13" s="5">
        <v>511234.77</v>
      </c>
      <c r="J13" s="5">
        <v>639211.26</v>
      </c>
      <c r="K13" s="5">
        <v>205555.55</v>
      </c>
      <c r="L13" s="5">
        <v>271695.71999999997</v>
      </c>
      <c r="M13" s="5">
        <v>249558.66</v>
      </c>
      <c r="N13">
        <v>0</v>
      </c>
      <c r="O13" s="5">
        <v>13356148.060000001</v>
      </c>
      <c r="P13" s="5">
        <v>0</v>
      </c>
      <c r="Q13" s="20">
        <v>13356148.060000001</v>
      </c>
      <c r="R13" s="5">
        <v>11694579</v>
      </c>
      <c r="S13" s="5">
        <v>11478892.1</v>
      </c>
      <c r="T13" s="20">
        <v>98.16</v>
      </c>
      <c r="U13" s="12" t="s">
        <v>70</v>
      </c>
      <c r="V13" s="5">
        <v>0</v>
      </c>
      <c r="W13" s="5">
        <v>0</v>
      </c>
      <c r="X13" s="5">
        <v>0</v>
      </c>
      <c r="Y13" s="3">
        <v>18</v>
      </c>
      <c r="Z13" s="5">
        <v>0</v>
      </c>
      <c r="AA13" s="1" t="s">
        <v>34</v>
      </c>
      <c r="AB13" t="s">
        <v>77</v>
      </c>
      <c r="AC13" s="1" t="s">
        <v>36</v>
      </c>
      <c r="AD13" s="25" t="s">
        <v>69</v>
      </c>
      <c r="AE13" s="25" t="s">
        <v>68</v>
      </c>
      <c r="AF13" s="26" t="s">
        <v>78</v>
      </c>
      <c r="AG13" s="23" t="s">
        <v>79</v>
      </c>
      <c r="AH13" s="7" t="s">
        <v>80</v>
      </c>
      <c r="AJ13" s="10"/>
      <c r="AK13" s="10"/>
    </row>
    <row r="14" spans="1:37" ht="60" x14ac:dyDescent="0.25">
      <c r="B14" s="1" t="s">
        <v>81</v>
      </c>
      <c r="C14" s="1" t="s">
        <v>82</v>
      </c>
      <c r="D14" s="1" t="s">
        <v>83</v>
      </c>
      <c r="E14" s="2">
        <v>17500000</v>
      </c>
      <c r="F14" s="5">
        <v>994985.15</v>
      </c>
      <c r="G14" s="14">
        <v>5.69</v>
      </c>
      <c r="H14" s="5">
        <v>738256.08</v>
      </c>
      <c r="I14" s="5">
        <v>13333.58</v>
      </c>
      <c r="J14" s="5">
        <v>0</v>
      </c>
      <c r="K14" s="5">
        <v>0</v>
      </c>
      <c r="L14" s="5">
        <v>243395.49</v>
      </c>
      <c r="M14" s="5">
        <v>0</v>
      </c>
      <c r="N14">
        <v>0</v>
      </c>
      <c r="O14" s="5">
        <v>17500000</v>
      </c>
      <c r="P14" s="5">
        <v>0</v>
      </c>
      <c r="Q14" s="20">
        <v>17500000</v>
      </c>
      <c r="R14" s="5">
        <v>12544300</v>
      </c>
      <c r="S14" s="5">
        <v>738256.08</v>
      </c>
      <c r="T14" s="20">
        <v>5.89</v>
      </c>
      <c r="U14" s="12" t="s">
        <v>70</v>
      </c>
      <c r="V14" s="5">
        <v>0</v>
      </c>
      <c r="W14" s="5">
        <v>0</v>
      </c>
      <c r="X14" s="5">
        <v>0</v>
      </c>
      <c r="Y14" s="3">
        <v>5</v>
      </c>
      <c r="Z14" s="5">
        <v>0</v>
      </c>
      <c r="AA14" s="1" t="s">
        <v>34</v>
      </c>
      <c r="AB14" t="s">
        <v>35</v>
      </c>
      <c r="AC14" s="1" t="s">
        <v>84</v>
      </c>
      <c r="AD14" s="25" t="s">
        <v>85</v>
      </c>
      <c r="AE14" s="10"/>
      <c r="AF14" s="10"/>
      <c r="AG14" s="10"/>
      <c r="AJ14" s="10"/>
      <c r="AK14" s="10"/>
    </row>
    <row r="15" spans="1:37" ht="60" x14ac:dyDescent="0.25">
      <c r="B15" s="1" t="s">
        <v>81</v>
      </c>
      <c r="C15" s="1" t="s">
        <v>82</v>
      </c>
      <c r="D15" s="1" t="s">
        <v>83</v>
      </c>
      <c r="E15" s="2">
        <v>17500000</v>
      </c>
      <c r="F15" s="5">
        <v>1916109.99</v>
      </c>
      <c r="G15" s="14">
        <v>10.95</v>
      </c>
      <c r="H15">
        <v>1498858.24</v>
      </c>
      <c r="I15" s="5">
        <v>99953.76</v>
      </c>
      <c r="J15" s="5">
        <v>8897.84</v>
      </c>
      <c r="K15" s="5">
        <v>2128</v>
      </c>
      <c r="L15" s="5">
        <v>306272.15000000002</v>
      </c>
      <c r="M15" s="5">
        <v>0</v>
      </c>
      <c r="N15">
        <v>0</v>
      </c>
      <c r="O15" s="5">
        <v>17500000</v>
      </c>
      <c r="P15" s="5">
        <v>0</v>
      </c>
      <c r="Q15" s="20">
        <v>17500000</v>
      </c>
      <c r="R15" s="5">
        <v>12544300</v>
      </c>
      <c r="S15" s="5">
        <v>1498858.24</v>
      </c>
      <c r="T15" s="20">
        <v>11.95</v>
      </c>
      <c r="U15" s="12" t="s">
        <v>71</v>
      </c>
      <c r="V15" s="5">
        <v>0</v>
      </c>
      <c r="W15" s="5">
        <v>0</v>
      </c>
      <c r="X15" s="5">
        <v>0</v>
      </c>
      <c r="Y15" s="3">
        <v>12</v>
      </c>
      <c r="Z15" s="5">
        <v>0</v>
      </c>
      <c r="AA15" s="1" t="s">
        <v>86</v>
      </c>
      <c r="AB15" t="s">
        <v>87</v>
      </c>
      <c r="AC15" s="1" t="s">
        <v>84</v>
      </c>
      <c r="AD15" s="24" t="s">
        <v>88</v>
      </c>
      <c r="AE15" s="23" t="s">
        <v>93</v>
      </c>
      <c r="AF15" s="10"/>
      <c r="AG15" s="10"/>
      <c r="AJ15" s="10"/>
      <c r="AK15" s="10"/>
    </row>
    <row r="16" spans="1:37" ht="60" x14ac:dyDescent="0.25">
      <c r="B16" s="1" t="s">
        <v>81</v>
      </c>
      <c r="C16" s="8" t="s">
        <v>92</v>
      </c>
      <c r="D16" s="1" t="s">
        <v>91</v>
      </c>
      <c r="E16" s="2">
        <v>17500000</v>
      </c>
      <c r="F16" s="5">
        <v>3094623.47</v>
      </c>
      <c r="G16" s="14">
        <v>17.68</v>
      </c>
      <c r="H16" s="5">
        <v>2380917.9700000002</v>
      </c>
      <c r="I16" s="5">
        <v>186006.22</v>
      </c>
      <c r="J16" s="5">
        <v>63818.89</v>
      </c>
      <c r="K16" s="5">
        <v>2128</v>
      </c>
      <c r="L16" s="5">
        <v>461752.45</v>
      </c>
      <c r="M16" s="5">
        <v>0</v>
      </c>
      <c r="N16">
        <v>0</v>
      </c>
      <c r="O16" s="5">
        <v>17500000</v>
      </c>
      <c r="P16" s="5">
        <v>0</v>
      </c>
      <c r="Q16" s="20">
        <v>17500000</v>
      </c>
      <c r="R16" s="5">
        <v>14096300</v>
      </c>
      <c r="S16" s="5">
        <v>2380917.91</v>
      </c>
      <c r="T16" s="20">
        <v>16.89</v>
      </c>
      <c r="U16" s="12" t="s">
        <v>34</v>
      </c>
      <c r="V16" s="5">
        <v>0</v>
      </c>
      <c r="W16" s="5">
        <v>0</v>
      </c>
      <c r="X16" s="5">
        <v>0</v>
      </c>
      <c r="Y16" s="3">
        <v>15</v>
      </c>
      <c r="Z16" s="5">
        <v>0</v>
      </c>
      <c r="AA16" s="1" t="s">
        <v>34</v>
      </c>
      <c r="AB16" t="s">
        <v>90</v>
      </c>
      <c r="AC16" s="1" t="s">
        <v>84</v>
      </c>
      <c r="AD16" s="25" t="s">
        <v>85</v>
      </c>
      <c r="AE16" s="27" t="s">
        <v>94</v>
      </c>
      <c r="AF16" s="10"/>
      <c r="AG16" s="10"/>
      <c r="AJ16" s="8" t="s">
        <v>82</v>
      </c>
      <c r="AK16" s="8" t="s">
        <v>83</v>
      </c>
    </row>
    <row r="17" spans="2:37" ht="60" x14ac:dyDescent="0.25">
      <c r="B17" s="1" t="s">
        <v>81</v>
      </c>
      <c r="C17" s="8" t="s">
        <v>92</v>
      </c>
      <c r="D17" s="1" t="s">
        <v>91</v>
      </c>
      <c r="E17" s="2">
        <v>17500000</v>
      </c>
      <c r="F17" s="5">
        <v>4214248.4000000004</v>
      </c>
      <c r="G17" s="14">
        <v>24.08</v>
      </c>
      <c r="H17" s="5">
        <v>3331782.02</v>
      </c>
      <c r="I17" s="5">
        <v>238732.14</v>
      </c>
      <c r="J17" s="5">
        <v>82024.710000000006</v>
      </c>
      <c r="K17" s="5">
        <v>17149</v>
      </c>
      <c r="L17" s="5">
        <v>544560.53</v>
      </c>
      <c r="M17" s="5">
        <v>0</v>
      </c>
      <c r="N17">
        <v>0</v>
      </c>
      <c r="O17" s="5">
        <v>17500000</v>
      </c>
      <c r="P17" s="5">
        <v>0</v>
      </c>
      <c r="Q17" s="20">
        <v>17500000</v>
      </c>
      <c r="R17" s="5">
        <v>14096300</v>
      </c>
      <c r="S17" s="5">
        <v>3331782.02</v>
      </c>
      <c r="T17" s="20">
        <v>23.64</v>
      </c>
      <c r="U17" s="12" t="s">
        <v>70</v>
      </c>
      <c r="V17" s="5">
        <v>0</v>
      </c>
      <c r="W17" s="5">
        <v>0</v>
      </c>
      <c r="X17" s="5">
        <v>0</v>
      </c>
      <c r="Y17" s="3">
        <v>15</v>
      </c>
      <c r="Z17" s="5">
        <v>0</v>
      </c>
      <c r="AA17" s="1" t="s">
        <v>71</v>
      </c>
      <c r="AB17" t="s">
        <v>95</v>
      </c>
      <c r="AC17" s="1" t="s">
        <v>84</v>
      </c>
      <c r="AD17" s="25" t="s">
        <v>85</v>
      </c>
      <c r="AE17" s="27" t="s">
        <v>94</v>
      </c>
      <c r="AF17" s="10"/>
      <c r="AG17" s="10"/>
      <c r="AJ17" s="8" t="s">
        <v>82</v>
      </c>
      <c r="AK17" s="8" t="s">
        <v>83</v>
      </c>
    </row>
    <row r="18" spans="2:37" ht="60" x14ac:dyDescent="0.25">
      <c r="B18" s="1" t="s">
        <v>81</v>
      </c>
      <c r="C18" s="8" t="s">
        <v>92</v>
      </c>
      <c r="D18" s="1" t="s">
        <v>91</v>
      </c>
      <c r="E18" s="2">
        <v>20816185</v>
      </c>
      <c r="F18" s="5">
        <v>5205496.0999999996</v>
      </c>
      <c r="G18" s="14">
        <v>25.01</v>
      </c>
      <c r="H18" s="5">
        <v>4223916.1500000004</v>
      </c>
      <c r="I18" s="5">
        <v>263244.06</v>
      </c>
      <c r="J18" s="5">
        <v>131763.35999999999</v>
      </c>
      <c r="K18" s="5">
        <v>42012</v>
      </c>
      <c r="L18" s="5">
        <v>544560.53</v>
      </c>
      <c r="M18" s="5">
        <v>0</v>
      </c>
      <c r="N18">
        <v>0</v>
      </c>
      <c r="O18" s="5">
        <v>20816185</v>
      </c>
      <c r="P18" s="5">
        <v>0</v>
      </c>
      <c r="Q18" s="20">
        <v>20816185</v>
      </c>
      <c r="R18" s="5">
        <v>15780428</v>
      </c>
      <c r="S18" s="5">
        <v>4223916.1500000004</v>
      </c>
      <c r="T18" s="20">
        <v>26.77</v>
      </c>
      <c r="U18" s="12" t="s">
        <v>70</v>
      </c>
      <c r="V18" s="5">
        <v>0</v>
      </c>
      <c r="W18" s="5">
        <v>0</v>
      </c>
      <c r="X18" s="5">
        <v>0</v>
      </c>
      <c r="Y18" s="3">
        <v>16</v>
      </c>
      <c r="Z18" s="5">
        <v>0</v>
      </c>
      <c r="AA18" s="1" t="s">
        <v>34</v>
      </c>
      <c r="AB18" t="s">
        <v>99</v>
      </c>
      <c r="AC18" s="1" t="s">
        <v>84</v>
      </c>
      <c r="AD18" s="25" t="s">
        <v>85</v>
      </c>
      <c r="AE18" s="27" t="s">
        <v>94</v>
      </c>
      <c r="AF18" s="10"/>
      <c r="AG18" s="10"/>
      <c r="AJ18" s="8" t="s">
        <v>82</v>
      </c>
      <c r="AK18" s="8" t="s">
        <v>83</v>
      </c>
    </row>
    <row r="19" spans="2:37" ht="60" x14ac:dyDescent="0.25">
      <c r="B19" s="1" t="s">
        <v>81</v>
      </c>
      <c r="C19" s="8" t="s">
        <v>92</v>
      </c>
      <c r="D19" s="1" t="s">
        <v>91</v>
      </c>
      <c r="E19" s="2">
        <v>20816185</v>
      </c>
      <c r="F19" s="5">
        <v>6366694.4900000002</v>
      </c>
      <c r="G19" s="14">
        <v>30.59</v>
      </c>
      <c r="H19" s="5">
        <v>5194993.5999999996</v>
      </c>
      <c r="I19" s="5">
        <v>340327.51</v>
      </c>
      <c r="J19" s="5">
        <v>234020.85</v>
      </c>
      <c r="K19" s="5">
        <v>52792</v>
      </c>
      <c r="L19" s="5">
        <v>544560.53</v>
      </c>
      <c r="M19" s="5">
        <v>0</v>
      </c>
      <c r="O19" s="5">
        <v>20816185</v>
      </c>
      <c r="P19" s="5">
        <v>0</v>
      </c>
      <c r="Q19" s="20">
        <v>20816185</v>
      </c>
      <c r="R19" s="5">
        <v>15780428</v>
      </c>
      <c r="S19" s="5">
        <v>5194933.5999999996</v>
      </c>
      <c r="T19" s="20">
        <v>32.92</v>
      </c>
      <c r="U19" s="12" t="s">
        <v>101</v>
      </c>
      <c r="V19" s="5">
        <v>0</v>
      </c>
      <c r="W19" s="5">
        <v>0</v>
      </c>
      <c r="X19" s="5">
        <v>0</v>
      </c>
      <c r="Y19" s="3">
        <v>16</v>
      </c>
      <c r="Z19" s="5">
        <v>0</v>
      </c>
      <c r="AA19" s="1" t="s">
        <v>71</v>
      </c>
      <c r="AB19" t="s">
        <v>100</v>
      </c>
      <c r="AC19" s="1" t="s">
        <v>84</v>
      </c>
      <c r="AD19" s="25" t="s">
        <v>85</v>
      </c>
      <c r="AE19" s="27" t="s">
        <v>94</v>
      </c>
      <c r="AF19" s="10"/>
      <c r="AG19" s="10"/>
      <c r="AJ19" s="8" t="s">
        <v>82</v>
      </c>
      <c r="AK19" s="8" t="s">
        <v>83</v>
      </c>
    </row>
    <row r="20" spans="2:37" ht="60" x14ac:dyDescent="0.25">
      <c r="B20" s="1" t="s">
        <v>81</v>
      </c>
      <c r="C20" s="8" t="s">
        <v>92</v>
      </c>
      <c r="D20" s="1" t="s">
        <v>91</v>
      </c>
      <c r="E20" s="2">
        <v>20816185</v>
      </c>
      <c r="F20" s="5">
        <v>8263566.3700000001</v>
      </c>
      <c r="G20" s="14">
        <v>39.700000000000003</v>
      </c>
      <c r="H20" s="5">
        <v>6854931.0899999999</v>
      </c>
      <c r="I20" s="5">
        <v>407670.93</v>
      </c>
      <c r="J20" s="5">
        <v>279943.18</v>
      </c>
      <c r="K20" s="5">
        <v>76768</v>
      </c>
      <c r="L20" s="5">
        <v>644253.17000000004</v>
      </c>
      <c r="M20" s="5">
        <v>0</v>
      </c>
      <c r="N20">
        <v>0</v>
      </c>
      <c r="O20" s="5">
        <v>20816185</v>
      </c>
      <c r="P20" s="5">
        <v>0</v>
      </c>
      <c r="Q20" s="20">
        <v>20816185</v>
      </c>
      <c r="R20" s="5">
        <v>15780428</v>
      </c>
      <c r="S20" s="5">
        <v>6854931.0899999999</v>
      </c>
      <c r="T20" s="20">
        <v>43.44</v>
      </c>
      <c r="U20" s="12" t="s">
        <v>102</v>
      </c>
      <c r="V20" s="5">
        <v>0</v>
      </c>
      <c r="W20" s="5">
        <v>0</v>
      </c>
      <c r="X20" s="5">
        <v>0</v>
      </c>
      <c r="Y20" s="3">
        <v>31</v>
      </c>
      <c r="Z20" s="5">
        <v>0</v>
      </c>
      <c r="AA20" s="1" t="s">
        <v>34</v>
      </c>
      <c r="AB20" t="s">
        <v>63</v>
      </c>
      <c r="AC20" s="1" t="s">
        <v>84</v>
      </c>
      <c r="AD20" s="25" t="s">
        <v>85</v>
      </c>
      <c r="AE20" s="27" t="s">
        <v>94</v>
      </c>
      <c r="AF20" s="10"/>
      <c r="AG20" s="10"/>
      <c r="AJ20" s="8" t="s">
        <v>82</v>
      </c>
      <c r="AK20" s="8" t="s">
        <v>83</v>
      </c>
    </row>
    <row r="21" spans="2:37" ht="60" x14ac:dyDescent="0.25">
      <c r="B21" s="1" t="s">
        <v>81</v>
      </c>
      <c r="C21" s="8" t="s">
        <v>92</v>
      </c>
      <c r="D21" s="1" t="s">
        <v>91</v>
      </c>
      <c r="E21" s="2">
        <v>20816185</v>
      </c>
      <c r="F21" s="5">
        <v>9659853.6500000004</v>
      </c>
      <c r="G21" s="14">
        <v>46.41</v>
      </c>
      <c r="H21" s="5">
        <v>8161191.8700000001</v>
      </c>
      <c r="I21" s="5">
        <v>436009.13</v>
      </c>
      <c r="J21" s="5">
        <v>325028.47999999998</v>
      </c>
      <c r="K21" s="5">
        <v>93371</v>
      </c>
      <c r="L21" s="5">
        <v>644253.17000000004</v>
      </c>
      <c r="M21" s="5">
        <v>0</v>
      </c>
      <c r="N21">
        <v>0</v>
      </c>
      <c r="O21" s="5">
        <v>20816185</v>
      </c>
      <c r="P21" s="5">
        <v>0</v>
      </c>
      <c r="Q21" s="20">
        <v>20816185</v>
      </c>
      <c r="R21" s="5">
        <v>15780428</v>
      </c>
      <c r="S21" s="5">
        <v>8161191.8700000001</v>
      </c>
      <c r="T21" s="20">
        <v>51.72</v>
      </c>
      <c r="U21" s="12" t="s">
        <v>102</v>
      </c>
      <c r="V21" s="5">
        <v>0</v>
      </c>
      <c r="W21" s="5">
        <v>0</v>
      </c>
      <c r="X21" s="5">
        <v>0</v>
      </c>
      <c r="Y21" s="3">
        <v>33</v>
      </c>
      <c r="Z21" s="5">
        <v>0</v>
      </c>
      <c r="AA21" s="1" t="s">
        <v>34</v>
      </c>
      <c r="AB21" t="s">
        <v>65</v>
      </c>
      <c r="AC21" s="1" t="s">
        <v>84</v>
      </c>
      <c r="AD21" s="25" t="s">
        <v>85</v>
      </c>
      <c r="AE21" s="27" t="s">
        <v>94</v>
      </c>
      <c r="AF21" s="10"/>
      <c r="AG21" s="10"/>
      <c r="AJ21" s="8" t="s">
        <v>82</v>
      </c>
      <c r="AK21" s="28" t="s">
        <v>103</v>
      </c>
    </row>
    <row r="22" spans="2:37" ht="60" x14ac:dyDescent="0.25">
      <c r="B22" s="1" t="s">
        <v>81</v>
      </c>
      <c r="C22" s="1"/>
      <c r="D22" s="1" t="s">
        <v>91</v>
      </c>
      <c r="E22" s="2">
        <v>20816185</v>
      </c>
      <c r="F22" s="5">
        <v>11169572.27</v>
      </c>
      <c r="G22" s="14">
        <v>53.66</v>
      </c>
      <c r="H22" s="5">
        <v>9493485.1699999999</v>
      </c>
      <c r="I22" s="5">
        <v>473335.74</v>
      </c>
      <c r="J22" s="5">
        <v>438352.19</v>
      </c>
      <c r="K22" s="5">
        <v>120146</v>
      </c>
      <c r="L22" s="5">
        <v>644253.17000000004</v>
      </c>
      <c r="M22" s="5">
        <v>0</v>
      </c>
      <c r="N22">
        <v>0</v>
      </c>
      <c r="O22" s="5">
        <v>20816185</v>
      </c>
      <c r="P22" s="5">
        <v>0</v>
      </c>
      <c r="Q22" s="20">
        <v>20816185</v>
      </c>
      <c r="R22" s="5">
        <v>15780428</v>
      </c>
      <c r="S22" s="5">
        <v>9493485.1699999999</v>
      </c>
      <c r="T22" s="20">
        <v>60.16</v>
      </c>
      <c r="U22" s="12" t="s">
        <v>104</v>
      </c>
      <c r="V22" s="5">
        <v>0</v>
      </c>
      <c r="W22" s="5">
        <v>0</v>
      </c>
      <c r="X22" s="5">
        <v>0</v>
      </c>
      <c r="Y22" s="3">
        <v>39</v>
      </c>
      <c r="Z22" s="5"/>
      <c r="AA22" s="1" t="s">
        <v>71</v>
      </c>
      <c r="AB22" t="s">
        <v>72</v>
      </c>
      <c r="AC22" s="1" t="s">
        <v>84</v>
      </c>
      <c r="AD22" s="25" t="s">
        <v>85</v>
      </c>
      <c r="AE22" s="27" t="s">
        <v>94</v>
      </c>
      <c r="AF22" s="10"/>
      <c r="AG22" s="10"/>
      <c r="AJ22" s="8" t="s">
        <v>82</v>
      </c>
      <c r="AK22" s="28" t="s">
        <v>103</v>
      </c>
    </row>
    <row r="23" spans="2:37" ht="60" x14ac:dyDescent="0.25">
      <c r="B23" s="1" t="s">
        <v>81</v>
      </c>
      <c r="C23" s="1"/>
      <c r="D23" s="1" t="s">
        <v>91</v>
      </c>
      <c r="E23" s="2">
        <v>20816185</v>
      </c>
      <c r="F23" s="5">
        <v>12672583.960000001</v>
      </c>
      <c r="G23" s="14">
        <v>60.88</v>
      </c>
      <c r="H23" s="5">
        <v>10811779.91</v>
      </c>
      <c r="I23" s="5">
        <v>556938.06999999995</v>
      </c>
      <c r="J23" s="5">
        <v>467925.99</v>
      </c>
      <c r="K23" s="5">
        <v>169515.25</v>
      </c>
      <c r="L23" s="5">
        <v>666434.74</v>
      </c>
      <c r="M23" s="5">
        <v>0</v>
      </c>
      <c r="N23">
        <v>0</v>
      </c>
      <c r="O23" s="5">
        <v>20816185</v>
      </c>
      <c r="P23" s="5">
        <v>0</v>
      </c>
      <c r="Q23" s="20">
        <v>20816185</v>
      </c>
      <c r="R23" s="5">
        <v>15780428</v>
      </c>
      <c r="S23" s="5">
        <v>10811779.91</v>
      </c>
      <c r="T23" s="20">
        <v>68.510000000000005</v>
      </c>
      <c r="U23" s="12" t="s">
        <v>105</v>
      </c>
      <c r="V23" s="5">
        <v>0</v>
      </c>
      <c r="W23" s="5">
        <v>0</v>
      </c>
      <c r="X23" s="5">
        <v>0</v>
      </c>
      <c r="Y23" s="3">
        <v>33</v>
      </c>
      <c r="Z23" s="5"/>
      <c r="AA23" s="1" t="s">
        <v>34</v>
      </c>
      <c r="AB23" s="29" t="s">
        <v>106</v>
      </c>
      <c r="AC23" s="1" t="s">
        <v>84</v>
      </c>
      <c r="AD23" s="25" t="s">
        <v>85</v>
      </c>
      <c r="AE23" s="27" t="s">
        <v>94</v>
      </c>
      <c r="AF23" s="10" t="s">
        <v>107</v>
      </c>
      <c r="AG23" s="10"/>
      <c r="AJ23" s="8" t="s">
        <v>82</v>
      </c>
      <c r="AK23" s="28" t="s">
        <v>103</v>
      </c>
    </row>
    <row r="24" spans="2:37" ht="60" x14ac:dyDescent="0.25">
      <c r="B24" s="1" t="s">
        <v>81</v>
      </c>
      <c r="C24" s="1"/>
      <c r="D24" s="1" t="s">
        <v>91</v>
      </c>
      <c r="E24" s="2">
        <v>20816185</v>
      </c>
      <c r="F24" s="5">
        <v>14848725.26</v>
      </c>
      <c r="G24" s="14">
        <v>71.33</v>
      </c>
      <c r="H24" s="5">
        <v>12150500.15</v>
      </c>
      <c r="I24" s="5">
        <v>634916.68000000005</v>
      </c>
      <c r="J24" s="5">
        <v>573146.97</v>
      </c>
      <c r="K24" s="5">
        <v>329502.25</v>
      </c>
      <c r="L24" s="5">
        <v>1160659.21</v>
      </c>
      <c r="M24" s="5">
        <v>0</v>
      </c>
      <c r="N24">
        <v>0</v>
      </c>
      <c r="O24" s="5">
        <v>20816185</v>
      </c>
      <c r="P24" s="5">
        <v>0</v>
      </c>
      <c r="Q24" s="20">
        <v>20816185</v>
      </c>
      <c r="R24" s="5">
        <v>15780428</v>
      </c>
      <c r="S24" s="5">
        <v>12150500.15</v>
      </c>
      <c r="T24" s="20">
        <v>77</v>
      </c>
      <c r="U24" s="12" t="s">
        <v>105</v>
      </c>
      <c r="V24" s="5">
        <v>0</v>
      </c>
      <c r="W24" s="5">
        <v>0</v>
      </c>
      <c r="X24" s="5">
        <v>0</v>
      </c>
      <c r="Y24" s="3">
        <v>35</v>
      </c>
      <c r="Z24" s="5"/>
      <c r="AA24" s="1" t="s">
        <v>71</v>
      </c>
      <c r="AB24" t="s">
        <v>76</v>
      </c>
      <c r="AC24" s="1" t="s">
        <v>84</v>
      </c>
      <c r="AD24" s="25" t="s">
        <v>85</v>
      </c>
      <c r="AE24" s="27" t="s">
        <v>94</v>
      </c>
      <c r="AF24" s="10"/>
      <c r="AG24" s="10"/>
      <c r="AJ24" s="8" t="s">
        <v>82</v>
      </c>
      <c r="AK24" s="28" t="s">
        <v>103</v>
      </c>
    </row>
    <row r="25" spans="2:37" ht="60" x14ac:dyDescent="0.25">
      <c r="B25" s="1" t="s">
        <v>81</v>
      </c>
      <c r="C25" s="1"/>
      <c r="D25" s="1" t="s">
        <v>91</v>
      </c>
      <c r="E25" s="2">
        <v>20816185</v>
      </c>
      <c r="F25" s="5">
        <v>17878568.030000001</v>
      </c>
      <c r="G25" s="14">
        <v>85.89</v>
      </c>
      <c r="H25" s="5">
        <v>13782833.74</v>
      </c>
      <c r="I25" s="5">
        <v>735236.63</v>
      </c>
      <c r="J25" s="5">
        <v>720850.23</v>
      </c>
      <c r="K25" s="5">
        <v>1208872.25</v>
      </c>
      <c r="L25" s="5">
        <v>1430775.18</v>
      </c>
      <c r="M25" s="5">
        <v>0</v>
      </c>
      <c r="N25">
        <v>0</v>
      </c>
      <c r="O25" s="5">
        <v>20816185</v>
      </c>
      <c r="P25" s="5">
        <v>0</v>
      </c>
      <c r="Q25" s="20">
        <v>20816185</v>
      </c>
      <c r="R25" s="5">
        <v>15780428</v>
      </c>
      <c r="S25" s="5">
        <v>13782833.74</v>
      </c>
      <c r="T25" s="20">
        <v>88.07</v>
      </c>
      <c r="U25" s="12" t="s">
        <v>105</v>
      </c>
      <c r="V25" s="5">
        <v>0</v>
      </c>
      <c r="W25" s="5">
        <v>0</v>
      </c>
      <c r="X25" s="5">
        <v>0</v>
      </c>
      <c r="Y25" s="3">
        <v>36</v>
      </c>
      <c r="Z25" s="5"/>
      <c r="AA25" s="1" t="s">
        <v>34</v>
      </c>
      <c r="AB25" t="s">
        <v>77</v>
      </c>
      <c r="AC25" s="1" t="s">
        <v>84</v>
      </c>
      <c r="AD25" s="25" t="s">
        <v>85</v>
      </c>
      <c r="AE25" s="27" t="s">
        <v>94</v>
      </c>
      <c r="AF25" s="10"/>
      <c r="AG25" s="10"/>
      <c r="AJ25" s="8" t="s">
        <v>82</v>
      </c>
      <c r="AK25" s="28" t="s">
        <v>103</v>
      </c>
    </row>
  </sheetData>
  <phoneticPr fontId="22" type="noConversion"/>
  <pageMargins left="0.7" right="0.7" top="0.75" bottom="0.75" header="0.3" footer="0.3"/>
  <pageSetup paperSize="9" orientation="portrait" r:id="rId1"/>
  <ignoredErrors>
    <ignoredError sqref="AC10 AA9:AA10" numberStoredAsText="1"/>
  </ignoredError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query (24)</vt:lpstr>
      <vt:lpstr>'query (24)'!_Hlk133929491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Secretaria Privada</dc:creator>
  <cp:lastModifiedBy>Miriam Miranda</cp:lastModifiedBy>
  <dcterms:created xsi:type="dcterms:W3CDTF">2023-03-31T15:46:58Z</dcterms:created>
  <dcterms:modified xsi:type="dcterms:W3CDTF">2025-01-14T17:39:05Z</dcterms:modified>
</cp:coreProperties>
</file>