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sy Palacios\Desktop\SPP TESORERIA 2025\INFORMACIÓN PÚBLICA\12.1 VIAJES NACIONALES\"/>
    </mc:Choice>
  </mc:AlternateContent>
  <xr:revisionPtr revIDLastSave="0" documentId="13_ncr:1_{2146C4EC-D152-4653-870D-CB655EFC172F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Viajes Nacionales 12 Diciembre" sheetId="1" r:id="rId1"/>
  </sheets>
  <definedNames>
    <definedName name="_xlnm.Print_Area" localSheetId="0">'Viajes Nacionales 12 Diciembre'!$A$1:$L$17</definedName>
  </definedNames>
  <calcPr calcId="181029"/>
</workbook>
</file>

<file path=xl/calcChain.xml><?xml version="1.0" encoding="utf-8"?>
<calcChain xmlns="http://schemas.openxmlformats.org/spreadsheetml/2006/main">
  <c r="J28" i="1" l="1"/>
  <c r="K12" i="1"/>
  <c r="B29" i="1"/>
</calcChain>
</file>

<file path=xl/sharedStrings.xml><?xml version="1.0" encoding="utf-8"?>
<sst xmlns="http://schemas.openxmlformats.org/spreadsheetml/2006/main" count="74" uniqueCount="59">
  <si>
    <t>NIT</t>
  </si>
  <si>
    <t>NOMBRE</t>
  </si>
  <si>
    <t>MONTO</t>
  </si>
  <si>
    <t>TOTAL</t>
  </si>
  <si>
    <t>CARGO</t>
  </si>
  <si>
    <t>NO.</t>
  </si>
  <si>
    <t>OBJETIVOS DEL VIAJE</t>
  </si>
  <si>
    <t>DESTINO</t>
  </si>
  <si>
    <t>NOMBRAMIENTO</t>
  </si>
  <si>
    <t>Unidad de Administración Financiera -UDAF-</t>
  </si>
  <si>
    <t>Listado de Viajes al Interior</t>
  </si>
  <si>
    <t>En cumplimiento a la Ley de Acceso a la Información Pública  Decreto 57-2008</t>
  </si>
  <si>
    <t>LOGROS ALCANZADOS</t>
  </si>
  <si>
    <t>Listado de Reconocimiento de Gastos por Motivo de Traslado al Interior</t>
  </si>
  <si>
    <t>TIPO DE SERVICIOS</t>
  </si>
  <si>
    <t>FECHA</t>
  </si>
  <si>
    <t>RENGLÓN</t>
  </si>
  <si>
    <t>FECHA DE COMISIÓN</t>
  </si>
  <si>
    <t>MOTIVO DEL REQUERIMIENTO DEL TRASLADO</t>
  </si>
  <si>
    <t>GASTOS DE RECONOCIMIENTO</t>
  </si>
  <si>
    <t xml:space="preserve"> </t>
  </si>
  <si>
    <t>Fecha de actualización: 02/12/2024</t>
  </si>
  <si>
    <t xml:space="preserve">FEBRERO </t>
  </si>
  <si>
    <t xml:space="preserve">OTTO RENÉ MUÑOZ GALICIA </t>
  </si>
  <si>
    <t>Profesional I</t>
  </si>
  <si>
    <t>EVALUAR LOS INMUEBLES EN DONDE PODRÍAN INSTALARSE LAS OFICINAS REGIONALES DE LA SUBSECRETARIA DE DIALOGO POLITICO Y GOBERNABILIDAD DE LA SECRETARÍA PRIVADA DE LA PRESIDENCIA SEGÚN NOMBRAMIENTO  NO. 1-2025, DE FECHA 17 DE ENERO DE 2025.</t>
  </si>
  <si>
    <t xml:space="preserve">MUNICIPIO DE SALAMÁ, DEPARTAMENTO DE BAJA VERAPAZ; MUNICIPIOS DE COBÁN Y LA TINTA, DEPARTAMENTO DE ALTA VERAPAZ; MUNICIPIO DE SAN BENITO, DEPARTAMENTO DE PETÉN; Y MUNICIPIO DE RIO DULCE, DEPARTAMENTO DE IZABAL. </t>
  </si>
  <si>
    <t>SE REALIZARON LAS REUNIONES CON CADA UNO DE LOS PROPIETARIOS DE LOS INMUBELES PARA REALIZAR LAS NEGOCIACIONES Y REQUISITOS QUE SE DEBEN LLENAR PARA ESTABLECER EL ALQUILER DE CADA UNO DE LOS MISMOS.</t>
  </si>
  <si>
    <t>DEL 20/01/2025 AL 23/01/2025</t>
  </si>
  <si>
    <t xml:space="preserve">HEIDY YESENIA CHAVEZ MEJIA </t>
  </si>
  <si>
    <t>ASESOR PROFESIONAL ESPECIALIZADO IV</t>
  </si>
  <si>
    <t>EVALUAR LOS INMUEBLES EN DONDE PODRÍAN INSTALARSE LAS OFICINAS REGIONALES DE LA SUBSECRETARIA DE DIALOGO POLITICO Y GOBERNABILIDAD DE LA SECRETARÍA PRIVADA DE LA PRESIDENCIA SEGÚN NOMBRAMIENTO  NO. 2-2025, DE FECHA 17 DE ENERO DE 2025.</t>
  </si>
  <si>
    <t xml:space="preserve">MUNICIPIO DE NEBAJ, DEPARTAMENTO DE QUICHÉ; MUNICIPIO DE HUEHUETENANGO, DEPARTAMENTO DE HUEHUETENANGO; Y MUNICIPIO DE QUETZALTENANGO, DEPARTAMENTO DE QUETZALTENANGO. </t>
  </si>
  <si>
    <t>SE REALIZARON LAS REUNIONES RESPECTIVAS CON CADA UNO DE LOS PROPIETARIOS DE LOS INMUBELES PARA REALIZAR LAS NEGOCIACIONES Y REQUISITOS QUE SE DEBEN LLENAR PARA ESTABLECER EL ALQUILER DE CADA UNO DE LOS MISMOS.</t>
  </si>
  <si>
    <t>DEL 20/01/2025 AL 22/01/2025</t>
  </si>
  <si>
    <t>1-2025</t>
  </si>
  <si>
    <t>2-2025</t>
  </si>
  <si>
    <t xml:space="preserve">SILAS NATANAEL LEMUS HERNANDEZ </t>
  </si>
  <si>
    <t xml:space="preserve">PROFESIONAL II </t>
  </si>
  <si>
    <t xml:space="preserve">REVISIÓN FÍSICA DEL MOBILIARIO Y EQUIPO, CODIFICAR LOS BIENES Y ACTUALIZAR TARJETAS SI CORRESPONDE, SEGÚN NOMBRAMIENTO UDAF-NOM-01-2025/slat, DE FECHA 17/01/2025. </t>
  </si>
  <si>
    <t xml:space="preserve">SE REALIZARON LAS RESPECTIVAS VERIFICACIONES DEL MOBILIARIO Y EQUIPO CON CADA UNO DE LAS PERSONAS RESPONSALES, SIENDO TODO DE TOTAL SATISFACCIÓN. </t>
  </si>
  <si>
    <t>UDAF-NOM-01-2025/slat</t>
  </si>
  <si>
    <t xml:space="preserve">EDWIN EFRAÍN ALAVARADO MONROY </t>
  </si>
  <si>
    <t xml:space="preserve">PROFESIONAL I </t>
  </si>
  <si>
    <t xml:space="preserve">REVISIÓN FÍSICA DEL MOBILIARIO Y EQUIPO, CODIFICAR LOS BIENES Y ACTUALIZAR TARJETAS SI CORRESPONDE, SEGÚN NOMBRAMIENTO UDAF-NOM-02-2025/slat, DE FECHA 17/01/2025. </t>
  </si>
  <si>
    <t xml:space="preserve">SE REALIZARON LAS RESPECTIVAS VERIFICACIONES DEL MOBILIARIO Y EQUIPO ASIGNADO, ENCONTRANDO TODO DE CONFORMIDAD. </t>
  </si>
  <si>
    <t>UDAF-NOM-02-2025/slat</t>
  </si>
  <si>
    <t>Fecha de actualización: 05/03/2025</t>
  </si>
  <si>
    <t>Guatemala, 28 de Febrero del 2025</t>
  </si>
  <si>
    <t>MIGUEL ANGEL CARDONA GUERRA</t>
  </si>
  <si>
    <t>PROFESIONALES</t>
  </si>
  <si>
    <t xml:space="preserve">APOYO PROFESIONAL EN LA COORDINACIÓN INSTITUCIONAL, PARA COORDINAR EL TRABAJO DE ATENCIÓN A CONFLICTOS CON LOS ACTORES INVOLUCRADOS EN LOS CONFLICTOS DE SALAMÁ, BAJA VERAPAZ, COBÁN Y LA TINTA DE ALTA VERAPAZ. </t>
  </si>
  <si>
    <t>MUNICIPIO DE SALAMÁ, DEPARTAMENTO DE BAJA VERAPAZ; Y MUNICIPIOS DE COBÁN Y LA TINTA, DEPARTAMENTO DE ALTA VERAPAZ.</t>
  </si>
  <si>
    <t xml:space="preserve">SE CUMPLIÓ CON EL OBJETIVO DE CONOCER EL SEGUIMIENTO DE LOS CASOS DE MAYOR IMPACTO QUE SE ATIENDE EN LOS DEPARTAMENTOS DE BAJA VERAPAZ Y ALTA VERAPAZ. SE LOGRÓ LA COORDINACIÓN CON ORGANIZACIONE QUE DAN ACOMPAÑAMIENTO A CONFLICTOS EN LOS DEPARTAMENTOS DE BAJA VERAPAZ Y ALTA VERAPAZ. </t>
  </si>
  <si>
    <t>DEL 21 AL 23 DE ENERO DE 2025.</t>
  </si>
  <si>
    <t xml:space="preserve">APOYO PROFESIONAL EN TEMAS RELACIONADOS A CONFLICTIVIDAD SOCIAL, AGRARIA EN LOS MUNICIPIOS DE CHICAMÁN Y SANTA CRUZ, DEPARTAMENTO DE QUICHÉ. </t>
  </si>
  <si>
    <t xml:space="preserve">MUNICIPIOS DE CHICAMÁN Y SANTA CRUZ, DEPARTAMENTO DE QUICHÉ. </t>
  </si>
  <si>
    <t xml:space="preserve">SE CUMPLIÓ CON EL PROPÓSITO DE CONOCER LA POSTURA DE LA MUNICIPALIDAD DE CHICAMÁN RESPECTO AL NOMBRAMIENTO DE LA COMISIÓN PARA EL TRABAJO DE CAMPO. SE SOCIALIZÓ A GOBERNACIÓN DEPARTAMENTAL, LA POSTURA DE LAS AUTORIDADES DE CHICAMÁN. </t>
  </si>
  <si>
    <t>DEL 17 AL 18 DE FREBRERO DE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</si>
</sst>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1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6"/>
      <color theme="1"/>
      <name val="Baskerville Old Face"/>
      <family val="1"/>
    </font>
    <font>
      <sz val="14"/>
      <color theme="1"/>
      <name val="Calibri"/>
      <family val="2"/>
    </font>
    <font>
      <sz val="14"/>
      <color indexed="8"/>
      <name val="Calibri"/>
      <family val="2"/>
      <scheme val="minor"/>
    </font>
    <font>
      <sz val="9.5"/>
      <color indexed="8"/>
      <name val="Calibri"/>
      <family val="2"/>
      <scheme val="minor"/>
    </font>
    <font>
      <sz val="9.5"/>
      <color theme="1"/>
      <name val="Calibri"/>
      <family val="2"/>
      <scheme val="minor"/>
    </font>
    <font>
      <i/>
      <sz val="9.5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>
      <alignment vertical="top"/>
    </xf>
  </cellStyleXfs>
  <cellXfs count="49">
    <xf numFmtId="0" fontId="0" fillId="0" borderId="0" xfId="0"/>
    <xf numFmtId="0" fontId="2" fillId="0" borderId="0" xfId="1" applyFont="1">
      <alignment vertical="top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4" borderId="6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4" fontId="2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vertical="top" wrapText="1" readingOrder="1"/>
    </xf>
    <xf numFmtId="17" fontId="0" fillId="0" borderId="0" xfId="0" applyNumberFormat="1"/>
    <xf numFmtId="0" fontId="2" fillId="3" borderId="0" xfId="1" applyFont="1" applyFill="1" applyAlignment="1">
      <alignment horizontal="center" vertical="center" wrapText="1"/>
    </xf>
    <xf numFmtId="0" fontId="7" fillId="3" borderId="0" xfId="1" quotePrefix="1" applyFont="1" applyFill="1" applyAlignment="1">
      <alignment vertical="center" wrapText="1"/>
    </xf>
    <xf numFmtId="0" fontId="2" fillId="0" borderId="0" xfId="1" applyFont="1" applyAlignment="1">
      <alignment vertical="center" wrapText="1"/>
    </xf>
    <xf numFmtId="0" fontId="8" fillId="0" borderId="8" xfId="1" applyFont="1" applyBorder="1" applyAlignment="1">
      <alignment horizontal="center" vertical="center"/>
    </xf>
    <xf numFmtId="44" fontId="8" fillId="0" borderId="4" xfId="1" applyNumberFormat="1" applyFont="1" applyBorder="1" applyAlignment="1">
      <alignment vertical="top" wrapText="1" readingOrder="1"/>
    </xf>
    <xf numFmtId="0" fontId="8" fillId="0" borderId="0" xfId="1" applyFont="1">
      <alignment vertical="top"/>
    </xf>
    <xf numFmtId="0" fontId="8" fillId="0" borderId="0" xfId="1" applyFont="1" applyAlignment="1">
      <alignment horizontal="center" vertical="center"/>
    </xf>
    <xf numFmtId="4" fontId="8" fillId="0" borderId="0" xfId="1" applyNumberFormat="1" applyFont="1" applyAlignment="1">
      <alignment horizontal="center" vertical="center" wrapText="1"/>
    </xf>
    <xf numFmtId="0" fontId="8" fillId="0" borderId="0" xfId="1" applyFont="1" applyAlignment="1">
      <alignment vertical="top" wrapText="1" readingOrder="1"/>
    </xf>
    <xf numFmtId="0" fontId="9" fillId="0" borderId="0" xfId="0" applyFont="1"/>
    <xf numFmtId="0" fontId="11" fillId="0" borderId="0" xfId="0" applyFont="1"/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12" fillId="2" borderId="1" xfId="1" quotePrefix="1" applyNumberFormat="1" applyFont="1" applyFill="1" applyBorder="1" applyAlignment="1">
      <alignment horizontal="center" vertical="center" wrapText="1"/>
    </xf>
    <xf numFmtId="49" fontId="12" fillId="2" borderId="2" xfId="1" quotePrefix="1" applyNumberFormat="1" applyFont="1" applyFill="1" applyBorder="1" applyAlignment="1">
      <alignment horizontal="center" vertical="center" wrapText="1"/>
    </xf>
    <xf numFmtId="49" fontId="12" fillId="2" borderId="7" xfId="1" quotePrefix="1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8" fillId="0" borderId="5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49" fontId="12" fillId="2" borderId="9" xfId="1" quotePrefix="1" applyNumberFormat="1" applyFont="1" applyFill="1" applyBorder="1" applyAlignment="1">
      <alignment horizontal="center" vertical="center" wrapText="1"/>
    </xf>
    <xf numFmtId="49" fontId="12" fillId="2" borderId="10" xfId="1" quotePrefix="1" applyNumberFormat="1" applyFont="1" applyFill="1" applyBorder="1" applyAlignment="1">
      <alignment horizontal="center" vertical="center" wrapText="1"/>
    </xf>
    <xf numFmtId="49" fontId="12" fillId="2" borderId="11" xfId="1" quotePrefix="1" applyNumberFormat="1" applyFont="1" applyFill="1" applyBorder="1" applyAlignment="1">
      <alignment horizontal="center" vertical="center" wrapText="1"/>
    </xf>
    <xf numFmtId="0" fontId="2" fillId="0" borderId="12" xfId="1" applyFont="1" applyBorder="1" applyAlignment="1">
      <alignment vertical="center" wrapText="1"/>
    </xf>
    <xf numFmtId="49" fontId="2" fillId="0" borderId="12" xfId="1" applyNumberFormat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44" fontId="2" fillId="0" borderId="12" xfId="1" applyNumberFormat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2" fillId="0" borderId="13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left" vertical="center" wrapText="1"/>
    </xf>
    <xf numFmtId="0" fontId="2" fillId="0" borderId="14" xfId="1" applyFont="1" applyBorder="1">
      <alignment vertical="top"/>
    </xf>
    <xf numFmtId="0" fontId="2" fillId="0" borderId="15" xfId="1" applyFont="1" applyBorder="1">
      <alignment vertical="top"/>
    </xf>
    <xf numFmtId="0" fontId="2" fillId="0" borderId="15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44" fontId="8" fillId="0" borderId="17" xfId="1" applyNumberFormat="1" applyFont="1" applyBorder="1" applyAlignment="1">
      <alignment vertical="top" wrapText="1" readingOrder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85726</xdr:rowOff>
    </xdr:from>
    <xdr:to>
      <xdr:col>2</xdr:col>
      <xdr:colOff>1104900</xdr:colOff>
      <xdr:row>3</xdr:row>
      <xdr:rowOff>183503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DA56761-8BF6-5468-0EBB-6F68273B4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85726"/>
          <a:ext cx="2247900" cy="88835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85725</xdr:colOff>
      <xdr:row>16</xdr:row>
      <xdr:rowOff>180975</xdr:rowOff>
    </xdr:from>
    <xdr:to>
      <xdr:col>2</xdr:col>
      <xdr:colOff>1217295</xdr:colOff>
      <xdr:row>21</xdr:row>
      <xdr:rowOff>62229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D039595-46D1-4EDA-9962-D6B38ABBA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524250"/>
          <a:ext cx="2350770" cy="9290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3"/>
  <sheetViews>
    <sheetView tabSelected="1" topLeftCell="A20" zoomScaleNormal="100" zoomScaleSheetLayoutView="70" workbookViewId="0">
      <selection activeCell="A32" sqref="A32"/>
    </sheetView>
  </sheetViews>
  <sheetFormatPr baseColWidth="10" defaultRowHeight="15" x14ac:dyDescent="0.25"/>
  <cols>
    <col min="1" max="1" width="8.28515625" customWidth="1"/>
    <col min="2" max="2" width="10" customWidth="1"/>
    <col min="3" max="3" width="23.5703125" customWidth="1"/>
    <col min="4" max="4" width="11.140625" customWidth="1"/>
    <col min="5" max="5" width="15.5703125" customWidth="1"/>
    <col min="6" max="6" width="34.140625" customWidth="1"/>
    <col min="7" max="7" width="20.7109375" customWidth="1"/>
    <col min="8" max="8" width="28.85546875" customWidth="1"/>
    <col min="9" max="9" width="17" customWidth="1"/>
    <col min="10" max="10" width="17.28515625" bestFit="1" customWidth="1"/>
    <col min="11" max="11" width="14" bestFit="1" customWidth="1"/>
    <col min="12" max="12" width="1.7109375" style="19" customWidth="1"/>
  </cols>
  <sheetData>
    <row r="2" spans="1:11" ht="25.5" customHeight="1" x14ac:dyDescent="0.25">
      <c r="E2" s="2"/>
      <c r="F2" s="20" t="s">
        <v>9</v>
      </c>
      <c r="G2" s="20"/>
      <c r="H2" s="20"/>
      <c r="I2" s="20"/>
      <c r="J2" s="20"/>
      <c r="K2" s="20"/>
    </row>
    <row r="3" spans="1:11" ht="21.75" customHeight="1" x14ac:dyDescent="0.25">
      <c r="F3" s="20" t="s">
        <v>10</v>
      </c>
      <c r="G3" s="20"/>
      <c r="H3" s="20"/>
      <c r="I3" s="20"/>
      <c r="J3" s="20"/>
      <c r="K3" s="20"/>
    </row>
    <row r="4" spans="1:11" x14ac:dyDescent="0.25">
      <c r="F4" s="24" t="s">
        <v>11</v>
      </c>
      <c r="G4" s="24"/>
      <c r="H4" s="24"/>
      <c r="I4" s="24"/>
      <c r="J4" s="24"/>
      <c r="K4" s="24"/>
    </row>
    <row r="5" spans="1:11" ht="15.75" thickBot="1" x14ac:dyDescent="0.3">
      <c r="F5" s="3"/>
      <c r="G5" s="3"/>
      <c r="H5" s="3"/>
      <c r="I5" s="3"/>
      <c r="J5" s="3"/>
      <c r="K5" s="3"/>
    </row>
    <row r="6" spans="1:11" ht="30.75" thickBot="1" x14ac:dyDescent="0.3">
      <c r="A6" s="4" t="s">
        <v>5</v>
      </c>
      <c r="B6" s="4" t="s">
        <v>0</v>
      </c>
      <c r="C6" s="4" t="s">
        <v>1</v>
      </c>
      <c r="D6" s="4" t="s">
        <v>16</v>
      </c>
      <c r="E6" s="4" t="s">
        <v>4</v>
      </c>
      <c r="F6" s="4" t="s">
        <v>6</v>
      </c>
      <c r="G6" s="4" t="s">
        <v>7</v>
      </c>
      <c r="H6" s="4" t="s">
        <v>12</v>
      </c>
      <c r="I6" s="4" t="s">
        <v>17</v>
      </c>
      <c r="J6" s="4" t="s">
        <v>8</v>
      </c>
      <c r="K6" s="4" t="s">
        <v>2</v>
      </c>
    </row>
    <row r="7" spans="1:11" ht="18.75" x14ac:dyDescent="0.25">
      <c r="A7" s="25" t="s">
        <v>22</v>
      </c>
      <c r="B7" s="26"/>
      <c r="C7" s="26"/>
      <c r="D7" s="26"/>
      <c r="E7" s="26"/>
      <c r="F7" s="26"/>
      <c r="G7" s="26"/>
      <c r="H7" s="26"/>
      <c r="I7" s="26"/>
      <c r="J7" s="26"/>
      <c r="K7" s="27"/>
    </row>
    <row r="8" spans="1:11" ht="225" x14ac:dyDescent="0.25">
      <c r="A8" s="35">
        <v>1</v>
      </c>
      <c r="B8" s="37">
        <v>32593481</v>
      </c>
      <c r="C8" s="35" t="s">
        <v>23</v>
      </c>
      <c r="D8" s="37">
        <v>133</v>
      </c>
      <c r="E8" s="35" t="s">
        <v>24</v>
      </c>
      <c r="F8" s="35" t="s">
        <v>25</v>
      </c>
      <c r="G8" s="37" t="s">
        <v>26</v>
      </c>
      <c r="H8" s="35" t="s">
        <v>27</v>
      </c>
      <c r="I8" s="37" t="s">
        <v>28</v>
      </c>
      <c r="J8" s="36" t="s">
        <v>35</v>
      </c>
      <c r="K8" s="38">
        <v>1289</v>
      </c>
    </row>
    <row r="9" spans="1:11" ht="150" x14ac:dyDescent="0.25">
      <c r="A9" s="35">
        <v>2</v>
      </c>
      <c r="B9" s="37">
        <v>44445202</v>
      </c>
      <c r="C9" s="35" t="s">
        <v>29</v>
      </c>
      <c r="D9" s="37">
        <v>133</v>
      </c>
      <c r="E9" s="35" t="s">
        <v>30</v>
      </c>
      <c r="F9" s="35" t="s">
        <v>31</v>
      </c>
      <c r="G9" s="37" t="s">
        <v>32</v>
      </c>
      <c r="H9" s="35" t="s">
        <v>33</v>
      </c>
      <c r="I9" s="37" t="s">
        <v>34</v>
      </c>
      <c r="J9" s="36" t="s">
        <v>36</v>
      </c>
      <c r="K9" s="38">
        <v>630</v>
      </c>
    </row>
    <row r="10" spans="1:11" ht="225" x14ac:dyDescent="0.25">
      <c r="A10" s="35">
        <v>3</v>
      </c>
      <c r="B10" s="37">
        <v>58329056</v>
      </c>
      <c r="C10" s="35" t="s">
        <v>37</v>
      </c>
      <c r="D10" s="37">
        <v>133</v>
      </c>
      <c r="E10" s="35" t="s">
        <v>38</v>
      </c>
      <c r="F10" s="35" t="s">
        <v>39</v>
      </c>
      <c r="G10" s="37" t="s">
        <v>26</v>
      </c>
      <c r="H10" s="35" t="s">
        <v>40</v>
      </c>
      <c r="I10" s="37" t="s">
        <v>28</v>
      </c>
      <c r="J10" s="36" t="s">
        <v>41</v>
      </c>
      <c r="K10" s="38">
        <v>1095</v>
      </c>
    </row>
    <row r="11" spans="1:11" ht="150" x14ac:dyDescent="0.25">
      <c r="A11" s="35">
        <v>4</v>
      </c>
      <c r="B11" s="37">
        <v>22470026</v>
      </c>
      <c r="C11" s="35" t="s">
        <v>42</v>
      </c>
      <c r="D11" s="37">
        <v>133</v>
      </c>
      <c r="E11" s="35" t="s">
        <v>43</v>
      </c>
      <c r="F11" s="35" t="s">
        <v>44</v>
      </c>
      <c r="G11" s="37" t="s">
        <v>32</v>
      </c>
      <c r="H11" s="35" t="s">
        <v>45</v>
      </c>
      <c r="I11" s="37" t="s">
        <v>34</v>
      </c>
      <c r="J11" s="36" t="s">
        <v>46</v>
      </c>
      <c r="K11" s="38">
        <v>653</v>
      </c>
    </row>
    <row r="12" spans="1:11" ht="15.75" thickBot="1" x14ac:dyDescent="0.3">
      <c r="A12" s="29"/>
      <c r="B12" s="30"/>
      <c r="C12" s="30"/>
      <c r="D12" s="30"/>
      <c r="E12" s="30"/>
      <c r="F12" s="30"/>
      <c r="G12" s="30"/>
      <c r="H12" s="30"/>
      <c r="I12" s="30"/>
      <c r="J12" s="12" t="s">
        <v>3</v>
      </c>
      <c r="K12" s="13">
        <f>SUM(K8:K11)</f>
        <v>3667</v>
      </c>
    </row>
    <row r="13" spans="1:11" x14ac:dyDescent="0.25">
      <c r="A13" s="14"/>
      <c r="B13" s="21" t="s">
        <v>48</v>
      </c>
      <c r="C13" s="21"/>
      <c r="D13" s="21"/>
      <c r="E13" s="21"/>
      <c r="F13" s="21"/>
      <c r="G13" s="21"/>
      <c r="H13" s="21"/>
      <c r="I13" s="15"/>
      <c r="J13" s="16"/>
      <c r="K13" s="17"/>
    </row>
    <row r="14" spans="1:11" x14ac:dyDescent="0.25">
      <c r="A14" s="18"/>
      <c r="B14" s="21"/>
      <c r="C14" s="21"/>
      <c r="D14" s="21"/>
      <c r="E14" s="21"/>
      <c r="F14" s="21"/>
      <c r="G14" s="21"/>
      <c r="H14" s="21"/>
      <c r="I14" s="28" t="s">
        <v>47</v>
      </c>
      <c r="J14" s="28"/>
      <c r="K14" s="28"/>
    </row>
    <row r="15" spans="1:11" x14ac:dyDescent="0.25">
      <c r="B15" s="22"/>
      <c r="C15" s="22"/>
      <c r="D15" s="22"/>
      <c r="E15" s="22"/>
      <c r="F15" s="22"/>
      <c r="G15" s="22"/>
      <c r="H15" s="22"/>
      <c r="I15" s="23"/>
      <c r="J15" s="23"/>
      <c r="K15" s="23"/>
    </row>
    <row r="16" spans="1:11" x14ac:dyDescent="0.25">
      <c r="B16" s="22"/>
      <c r="C16" s="22"/>
      <c r="D16" s="22"/>
      <c r="E16" s="22"/>
      <c r="F16" s="22"/>
      <c r="G16" s="22"/>
      <c r="H16" s="22"/>
      <c r="I16" s="22"/>
    </row>
    <row r="20" spans="1:12" ht="18.75" x14ac:dyDescent="0.25">
      <c r="E20" s="20" t="s">
        <v>9</v>
      </c>
      <c r="F20" s="20"/>
      <c r="G20" s="20"/>
      <c r="H20" s="20"/>
      <c r="I20" s="20"/>
      <c r="J20" s="20"/>
    </row>
    <row r="21" spans="1:12" ht="18.75" x14ac:dyDescent="0.25">
      <c r="E21" s="20" t="s">
        <v>13</v>
      </c>
      <c r="F21" s="20"/>
      <c r="G21" s="20"/>
      <c r="H21" s="20"/>
      <c r="I21" s="20"/>
      <c r="J21" s="20"/>
    </row>
    <row r="22" spans="1:12" x14ac:dyDescent="0.25">
      <c r="E22" s="24" t="s">
        <v>20</v>
      </c>
      <c r="F22" s="24"/>
      <c r="G22" s="24"/>
      <c r="H22" s="24"/>
      <c r="I22" s="24"/>
      <c r="J22" s="24"/>
    </row>
    <row r="23" spans="1:12" ht="15.75" thickBot="1" x14ac:dyDescent="0.3">
      <c r="G23" s="8"/>
    </row>
    <row r="24" spans="1:12" ht="45.75" thickBot="1" x14ac:dyDescent="0.3">
      <c r="A24" s="4" t="s">
        <v>5</v>
      </c>
      <c r="B24" s="4" t="s">
        <v>0</v>
      </c>
      <c r="C24" s="4" t="s">
        <v>1</v>
      </c>
      <c r="D24" s="4" t="s">
        <v>16</v>
      </c>
      <c r="E24" s="4" t="s">
        <v>14</v>
      </c>
      <c r="F24" s="4" t="s">
        <v>18</v>
      </c>
      <c r="G24" s="4" t="s">
        <v>7</v>
      </c>
      <c r="H24" s="4" t="s">
        <v>12</v>
      </c>
      <c r="I24" s="4" t="s">
        <v>15</v>
      </c>
      <c r="J24" s="4" t="s">
        <v>19</v>
      </c>
      <c r="K24" s="9"/>
    </row>
    <row r="25" spans="1:12" ht="18.75" x14ac:dyDescent="0.25">
      <c r="A25" s="32" t="s">
        <v>22</v>
      </c>
      <c r="B25" s="33"/>
      <c r="C25" s="33"/>
      <c r="D25" s="33"/>
      <c r="E25" s="33"/>
      <c r="F25" s="33"/>
      <c r="G25" s="33"/>
      <c r="H25" s="33"/>
      <c r="I25" s="33"/>
      <c r="J25" s="34"/>
      <c r="K25" s="10"/>
    </row>
    <row r="26" spans="1:12" ht="180" x14ac:dyDescent="0.25">
      <c r="A26" s="37">
        <v>1</v>
      </c>
      <c r="B26" s="37">
        <v>40092321</v>
      </c>
      <c r="C26" s="39" t="s">
        <v>49</v>
      </c>
      <c r="D26" s="37">
        <v>136</v>
      </c>
      <c r="E26" s="39" t="s">
        <v>50</v>
      </c>
      <c r="F26" s="39" t="s">
        <v>51</v>
      </c>
      <c r="G26" s="37" t="s">
        <v>52</v>
      </c>
      <c r="H26" s="39" t="s">
        <v>53</v>
      </c>
      <c r="I26" s="37" t="s">
        <v>54</v>
      </c>
      <c r="J26" s="38">
        <v>668</v>
      </c>
      <c r="K26" s="40"/>
      <c r="L26" s="41">
        <v>23</v>
      </c>
    </row>
    <row r="27" spans="1:12" ht="165.75" thickBot="1" x14ac:dyDescent="0.3">
      <c r="A27" s="42">
        <v>2</v>
      </c>
      <c r="B27" s="42">
        <v>40092321</v>
      </c>
      <c r="C27" s="43" t="s">
        <v>49</v>
      </c>
      <c r="D27" s="42">
        <v>136</v>
      </c>
      <c r="E27" s="43" t="s">
        <v>50</v>
      </c>
      <c r="F27" s="43" t="s">
        <v>55</v>
      </c>
      <c r="G27" s="42" t="s">
        <v>56</v>
      </c>
      <c r="H27" s="43" t="s">
        <v>57</v>
      </c>
      <c r="I27" s="42" t="s">
        <v>58</v>
      </c>
      <c r="J27" s="38">
        <v>306</v>
      </c>
      <c r="K27" s="11"/>
    </row>
    <row r="28" spans="1:12" ht="15.75" thickBot="1" x14ac:dyDescent="0.3">
      <c r="A28" s="44"/>
      <c r="B28" s="45"/>
      <c r="C28" s="46"/>
      <c r="D28" s="46"/>
      <c r="E28" s="46"/>
      <c r="F28" s="46"/>
      <c r="G28" s="46"/>
      <c r="H28" s="46"/>
      <c r="I28" s="47" t="s">
        <v>3</v>
      </c>
      <c r="J28" s="48">
        <f>SUM(J26:J27)</f>
        <v>974</v>
      </c>
      <c r="K28" s="7"/>
    </row>
    <row r="29" spans="1:12" x14ac:dyDescent="0.25">
      <c r="A29" s="1"/>
      <c r="B29" s="22" t="str">
        <f>+B13</f>
        <v>Guatemala, 28 de Febrero del 2025</v>
      </c>
      <c r="C29" s="22"/>
      <c r="D29" s="22"/>
      <c r="E29" s="22"/>
      <c r="F29" s="22"/>
      <c r="G29" s="22"/>
      <c r="H29" s="22"/>
      <c r="I29" s="5"/>
      <c r="J29" s="6"/>
      <c r="K29" s="7"/>
    </row>
    <row r="30" spans="1:12" x14ac:dyDescent="0.25">
      <c r="B30" s="22"/>
      <c r="C30" s="22"/>
      <c r="D30" s="22"/>
      <c r="E30" s="22"/>
      <c r="F30" s="22"/>
      <c r="G30" s="22"/>
      <c r="H30" s="22"/>
      <c r="I30" s="23" t="s">
        <v>21</v>
      </c>
      <c r="J30" s="23"/>
      <c r="K30" s="23"/>
    </row>
    <row r="32" spans="1:12" x14ac:dyDescent="0.25">
      <c r="B32" s="1"/>
      <c r="C32" s="1"/>
      <c r="D32" s="1"/>
      <c r="E32" s="1"/>
      <c r="F32" s="1"/>
      <c r="G32" s="1"/>
      <c r="H32" s="1"/>
      <c r="I32" s="1"/>
      <c r="J32" s="1"/>
    </row>
    <row r="33" spans="1:10" ht="15" customHeight="1" x14ac:dyDescent="0.25">
      <c r="A33" s="31"/>
      <c r="B33" s="31"/>
      <c r="C33" s="31"/>
      <c r="D33" s="31"/>
      <c r="E33" s="31"/>
      <c r="F33" s="31"/>
      <c r="G33" s="31"/>
      <c r="H33" s="31"/>
      <c r="I33" s="31"/>
      <c r="J33" s="31"/>
    </row>
  </sheetData>
  <mergeCells count="19">
    <mergeCell ref="A33:J33"/>
    <mergeCell ref="E21:J21"/>
    <mergeCell ref="B29:H29"/>
    <mergeCell ref="E22:J22"/>
    <mergeCell ref="A25:J25"/>
    <mergeCell ref="B30:H30"/>
    <mergeCell ref="I30:K30"/>
    <mergeCell ref="E20:J20"/>
    <mergeCell ref="B14:H14"/>
    <mergeCell ref="B15:H15"/>
    <mergeCell ref="I15:K15"/>
    <mergeCell ref="F2:K2"/>
    <mergeCell ref="F3:K3"/>
    <mergeCell ref="F4:K4"/>
    <mergeCell ref="B16:I16"/>
    <mergeCell ref="A7:K7"/>
    <mergeCell ref="B13:H13"/>
    <mergeCell ref="I14:K14"/>
    <mergeCell ref="A12:I12"/>
  </mergeCells>
  <printOptions horizontalCentered="1"/>
  <pageMargins left="0" right="0" top="0.35433070866141736" bottom="0.35433070866141736" header="0.31496062992125984" footer="0.31496062992125984"/>
  <pageSetup scale="60" fitToHeight="0" orientation="landscape" r:id="rId1"/>
  <headerFooter>
    <oddHeader>&amp;R&amp;P de &amp;N</oddHeader>
  </headerFooter>
  <rowBreaks count="1" manualBreakCount="1">
    <brk id="17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Nacionales 12 Diciembre</vt:lpstr>
      <vt:lpstr>'Viajes Nacionales 12 Diciembre'!Área_de_impresión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Manfield Godinez</dc:creator>
  <cp:lastModifiedBy>Daisy Palacios</cp:lastModifiedBy>
  <cp:lastPrinted>2025-02-05T17:33:23Z</cp:lastPrinted>
  <dcterms:created xsi:type="dcterms:W3CDTF">2016-05-04T22:48:25Z</dcterms:created>
  <dcterms:modified xsi:type="dcterms:W3CDTF">2025-03-05T23:32:17Z</dcterms:modified>
</cp:coreProperties>
</file>